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DOKUMENT\"/>
    </mc:Choice>
  </mc:AlternateContent>
  <bookViews>
    <workbookView xWindow="-105" yWindow="-105" windowWidth="23250" windowHeight="12570" tabRatio="847"/>
  </bookViews>
  <sheets>
    <sheet name="Figur 1" sheetId="24" r:id="rId1"/>
    <sheet name="Figur 2" sheetId="25" r:id="rId2"/>
    <sheet name="Tabell 1" sheetId="42" r:id="rId3"/>
    <sheet name="Tabell 2" sheetId="43" r:id="rId4"/>
    <sheet name="Tabell 3" sheetId="44" r:id="rId5"/>
    <sheet name="Figur 3" sheetId="1" r:id="rId6"/>
    <sheet name="Figur 4" sheetId="41" r:id="rId7"/>
    <sheet name="Tabell 4" sheetId="45" r:id="rId8"/>
    <sheet name="Tabell 5" sheetId="46" r:id="rId9"/>
    <sheet name="Figur 5" sheetId="37" r:id="rId10"/>
    <sheet name="Figur 6" sheetId="21" r:id="rId11"/>
    <sheet name="Figur 7" sheetId="22" r:id="rId12"/>
    <sheet name="Figur 8" sheetId="23" r:id="rId13"/>
    <sheet name="Figur 9" sheetId="12" r:id="rId14"/>
    <sheet name="Tabell 6" sheetId="47" r:id="rId15"/>
    <sheet name="Figur 10" sheetId="36" r:id="rId16"/>
    <sheet name="Tabell 7" sheetId="50" r:id="rId17"/>
    <sheet name="Tabell 8" sheetId="48" r:id="rId18"/>
    <sheet name="Tabell 9" sheetId="49" r:id="rId19"/>
    <sheet name="Figur 11" sheetId="32" r:id="rId20"/>
    <sheet name="Figur 12" sheetId="27" r:id="rId21"/>
  </sheets>
  <definedNames>
    <definedName name="_xlnm._FilterDatabase" localSheetId="0" hidden="1">'Figur 1'!$A$3:$E$15</definedName>
    <definedName name="_xlnm._FilterDatabase" localSheetId="15" hidden="1">'Figur 10'!$A$3:$E$27</definedName>
    <definedName name="_xlnm._FilterDatabase" localSheetId="1" hidden="1">'Figur 2'!$A$3:$E$15</definedName>
    <definedName name="_xlnm._FilterDatabase" localSheetId="6" hidden="1">'Figur 4'!$A$3:$C$15</definedName>
    <definedName name="_xlnm._FilterDatabase" localSheetId="9" hidden="1">'Figur 5'!$A$3:$E$15</definedName>
    <definedName name="_xlnm._FilterDatabase" localSheetId="10" hidden="1">'Figur 6'!$A$3:$C$18</definedName>
    <definedName name="_xlnm._FilterDatabase" localSheetId="11" hidden="1">'Figur 7'!$A$3:$C$12</definedName>
    <definedName name="_xlnm._FilterDatabase" localSheetId="13" hidden="1">'Figur 9'!$A$3:$E$27</definedName>
    <definedName name="_xlnm._FilterDatabase" localSheetId="7" hidden="1">'Tabell 4'!$A$3:$E$15</definedName>
    <definedName name="_xlnm._FilterDatabase" localSheetId="14" hidden="1">'Tabell 6'!$B$1:$F$1</definedName>
    <definedName name="_xlnm._FilterDatabase" localSheetId="18" hidden="1">'Tabell 9'!$A$3:$E$164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7" i="47" l="1"/>
  <c r="O27" i="47"/>
  <c r="P26" i="47"/>
  <c r="O26" i="47"/>
  <c r="P25" i="47"/>
  <c r="O25" i="47"/>
  <c r="P24" i="47"/>
  <c r="O24" i="47"/>
  <c r="P23" i="47"/>
  <c r="O23" i="47"/>
  <c r="P22" i="47"/>
  <c r="O22" i="47"/>
  <c r="P21" i="47"/>
  <c r="O21" i="47"/>
  <c r="P20" i="47"/>
  <c r="O20" i="47"/>
  <c r="P19" i="47"/>
  <c r="O19" i="47"/>
  <c r="P18" i="47"/>
  <c r="O18" i="47"/>
  <c r="P17" i="47"/>
  <c r="O17" i="47"/>
  <c r="P16" i="47"/>
  <c r="O16" i="47"/>
  <c r="P15" i="47"/>
  <c r="O15" i="47"/>
  <c r="P14" i="47"/>
  <c r="O14" i="47"/>
  <c r="P13" i="47"/>
  <c r="O13" i="47"/>
  <c r="P12" i="47"/>
  <c r="O12" i="47"/>
  <c r="P11" i="47"/>
  <c r="O11" i="47"/>
  <c r="P10" i="47"/>
  <c r="O10" i="47"/>
  <c r="P9" i="47"/>
  <c r="O9" i="47"/>
  <c r="P8" i="47"/>
  <c r="O8" i="47"/>
  <c r="P7" i="47"/>
  <c r="O7" i="47"/>
  <c r="P6" i="47"/>
  <c r="O6" i="47"/>
  <c r="P5" i="47"/>
  <c r="O5" i="47"/>
  <c r="P4" i="47"/>
  <c r="O4" i="47"/>
  <c r="C19" i="43"/>
  <c r="B19" i="43"/>
</calcChain>
</file>

<file path=xl/sharedStrings.xml><?xml version="1.0" encoding="utf-8"?>
<sst xmlns="http://schemas.openxmlformats.org/spreadsheetml/2006/main" count="605" uniqueCount="280">
  <si>
    <t>Undervisning</t>
  </si>
  <si>
    <t>I alt</t>
  </si>
  <si>
    <t>Oslo</t>
  </si>
  <si>
    <t>Rogaland</t>
  </si>
  <si>
    <t>Møre og Romsdal</t>
  </si>
  <si>
    <t>Nordland</t>
  </si>
  <si>
    <t>Industrien totalt</t>
  </si>
  <si>
    <t>Mangel på arbeidskraft i antall personer</t>
  </si>
  <si>
    <t>Trøndelag</t>
  </si>
  <si>
    <t>Tekstil- og lærvarer</t>
  </si>
  <si>
    <t>Trevarer</t>
  </si>
  <si>
    <t>Jordbruk, skogbruk og fiske</t>
  </si>
  <si>
    <t>Bergverksdrift og utvinning</t>
  </si>
  <si>
    <t>Bygge- og anleggsvirksomhet</t>
  </si>
  <si>
    <t>Transport og lagring</t>
  </si>
  <si>
    <t>Overnattings- og serveringsvirksomhet</t>
  </si>
  <si>
    <t>Informasjon og kommunikasjon</t>
  </si>
  <si>
    <t>Finansierings- og forsikringsvirksomhet</t>
  </si>
  <si>
    <t>Eiendomsdrift, forretningsmessig og faglig tjenesteyting</t>
  </si>
  <si>
    <t>Helse- og sosialtjeneste</t>
  </si>
  <si>
    <t>Annet</t>
  </si>
  <si>
    <t>For få kvalifiserte søkere</t>
  </si>
  <si>
    <t>Ansatt noen med lavere eller annen formell kompetanse</t>
  </si>
  <si>
    <t>Totalt</t>
  </si>
  <si>
    <t>95% konf.int.</t>
  </si>
  <si>
    <t>Nettoandel virksomheter som forventer økt bemanning de neste 12 månedene, v. a.</t>
  </si>
  <si>
    <t>Figur 2. Virksomheter med rekrutteringsproblemer som skyldes for få/ingen kvalifiserte søkere eller om det er andre årsaker, etter fylke. Prosent</t>
  </si>
  <si>
    <t>Elektrisitet, vann og renovasjon</t>
  </si>
  <si>
    <t>Varehandel, motorvognreparasjoner</t>
  </si>
  <si>
    <t>Personlig tjenesteyting</t>
  </si>
  <si>
    <t>Nærings- og nytelsemidler</t>
  </si>
  <si>
    <t>Treforedling og grafisk prod.</t>
  </si>
  <si>
    <t>Prod. av maskiner og utstyr</t>
  </si>
  <si>
    <t>Prod. av metallvarer</t>
  </si>
  <si>
    <t>Prod. av annen industri</t>
  </si>
  <si>
    <t>Prod. av elektriske og optiske produkter</t>
  </si>
  <si>
    <t>Petroleum og kjemiske prod.</t>
  </si>
  <si>
    <t>-Nærings- og nytelsemidler</t>
  </si>
  <si>
    <t>-Tekstil- og lærvarer</t>
  </si>
  <si>
    <t>-Trevarer</t>
  </si>
  <si>
    <t>-Treforedling og grafisk prod.</t>
  </si>
  <si>
    <t>-Petroleum og kjemisk prod.</t>
  </si>
  <si>
    <t>-Prod. av annen industri</t>
  </si>
  <si>
    <t>-Prod. av metallvarer</t>
  </si>
  <si>
    <t>-Prod. av maskiner og utstyr</t>
  </si>
  <si>
    <t>-Prod. av elektriske og optiske produkter</t>
  </si>
  <si>
    <t>Industrien</t>
  </si>
  <si>
    <t>95 % konfidens-intervall for estimert mangel , øvre grense</t>
  </si>
  <si>
    <t>95 % konfidens-intervall for estimert mangel , nedre grense</t>
  </si>
  <si>
    <t>Øst-viken</t>
  </si>
  <si>
    <t>Vest-viken</t>
  </si>
  <si>
    <t>Innlandet</t>
  </si>
  <si>
    <t>Vestfold og Telemark</t>
  </si>
  <si>
    <t>Agder</t>
  </si>
  <si>
    <t>Vestland</t>
  </si>
  <si>
    <t>Fikk ikke ansatt noen</t>
  </si>
  <si>
    <t xml:space="preserve">Annet </t>
  </si>
  <si>
    <t>Estimert mangel</t>
  </si>
  <si>
    <t>Sysselsettingsvekst (NR)</t>
  </si>
  <si>
    <t>Sysselsettingsvekst (AKU)</t>
  </si>
  <si>
    <t>Øst-Viken</t>
  </si>
  <si>
    <t>Vest-Viken</t>
  </si>
  <si>
    <t>Troms og Finnmark</t>
  </si>
  <si>
    <t>Nei</t>
  </si>
  <si>
    <t>Ja</t>
  </si>
  <si>
    <t>Alle er tibake i arbeid</t>
  </si>
  <si>
    <t>Off. administrasjon og forsvar*</t>
  </si>
  <si>
    <t>Tabell 1. Estimert mangel på arbeidskraft etter fylke</t>
  </si>
  <si>
    <t>NAVs stramhets-indikator</t>
  </si>
  <si>
    <t>Prosentvis andel virksomheter med alvorlige rekrutterings-problemer</t>
  </si>
  <si>
    <t>Helt ledige og arbeidssøkere på tiltak i februar 2021</t>
  </si>
  <si>
    <t>Ledere</t>
  </si>
  <si>
    <t>Ingeniør- og ikt-fag</t>
  </si>
  <si>
    <t>Akademiske yrker</t>
  </si>
  <si>
    <t>Helse, pleie og omsorg</t>
  </si>
  <si>
    <t>Barne- og ungdomsarbeid</t>
  </si>
  <si>
    <t>Meglere og konsulenter</t>
  </si>
  <si>
    <t>Kontorarbeid</t>
  </si>
  <si>
    <t>Butikk- og salgsarbeid</t>
  </si>
  <si>
    <t>Bygg og anlegg</t>
  </si>
  <si>
    <t>Industriarbeid</t>
  </si>
  <si>
    <t>Reiseliv og transport</t>
  </si>
  <si>
    <t>Serviceyrker og annet arbeid</t>
  </si>
  <si>
    <t>Ingen yrkesbakgrunn eller uoppgitt</t>
  </si>
  <si>
    <t>Nedgang</t>
  </si>
  <si>
    <t>Uendret</t>
  </si>
  <si>
    <t>Økning</t>
  </si>
  <si>
    <t>Nettoandel</t>
  </si>
  <si>
    <t>Har sagt opp ansatte</t>
  </si>
  <si>
    <t>Har permittert ansatte</t>
  </si>
  <si>
    <t>Har oppbemannet</t>
  </si>
  <si>
    <t>Ikke påvirket</t>
  </si>
  <si>
    <t>Offentlig administrasjon og forsvar, og trygdeordninger underlagt offentlig forvaltning</t>
  </si>
  <si>
    <t>Sykepleiere</t>
  </si>
  <si>
    <t>Tømrere og snekkere</t>
  </si>
  <si>
    <t>Andre helseyrker</t>
  </si>
  <si>
    <t>Helsefagarbeidere</t>
  </si>
  <si>
    <t>Spesialsykepleiere</t>
  </si>
  <si>
    <t>Legespesialister</t>
  </si>
  <si>
    <t>Betongarbeidere</t>
  </si>
  <si>
    <t>Rørleggere og VVS-montører</t>
  </si>
  <si>
    <t>Serviceelektronikere</t>
  </si>
  <si>
    <t>Sveisere</t>
  </si>
  <si>
    <t>Programvareutviklere</t>
  </si>
  <si>
    <t>Elektrikere</t>
  </si>
  <si>
    <t>Andre håndverkere</t>
  </si>
  <si>
    <t>Gartnere</t>
  </si>
  <si>
    <t>Lastebil- og trailersjåfører</t>
  </si>
  <si>
    <t>Vernepleiere</t>
  </si>
  <si>
    <t>Andre salgsmedarbeidere</t>
  </si>
  <si>
    <t>Andre administrative ledere</t>
  </si>
  <si>
    <t>Kokker</t>
  </si>
  <si>
    <t>Servitører</t>
  </si>
  <si>
    <t>Andre bygningsarbeidere</t>
  </si>
  <si>
    <t>Isolatører mv.</t>
  </si>
  <si>
    <t>Universitets_x001E_ og høyskolelektorer/-lærere</t>
  </si>
  <si>
    <t>Grunnskolelærere</t>
  </si>
  <si>
    <t>Systemanalytikere/-arkitekter</t>
  </si>
  <si>
    <t>Andre ingeniører</t>
  </si>
  <si>
    <t>Overflatebehandlere og lakkerere</t>
  </si>
  <si>
    <t>Anleggsmaskinførere</t>
  </si>
  <si>
    <t>Renholdere i bedrifter</t>
  </si>
  <si>
    <t>Psykologer</t>
  </si>
  <si>
    <t>Telefon- og nettselgere</t>
  </si>
  <si>
    <t>Malere og byggtapetserere</t>
  </si>
  <si>
    <t>Anleggsmaskin- og industrimekanikere</t>
  </si>
  <si>
    <t>Andre programvare- og applikasjonsutviklere</t>
  </si>
  <si>
    <t>Bygningsingeniører</t>
  </si>
  <si>
    <t>Platearbeidere</t>
  </si>
  <si>
    <t>Sikkerhetsanalytikere mv.</t>
  </si>
  <si>
    <t>Andre personlige tjenesteytere</t>
  </si>
  <si>
    <t>Andre montører</t>
  </si>
  <si>
    <t>Sivilingeniører (bygg og anlegg)</t>
  </si>
  <si>
    <t>Kundesentermedarbeidere</t>
  </si>
  <si>
    <t>Bilmekanikere</t>
  </si>
  <si>
    <t>Automatikere</t>
  </si>
  <si>
    <t>Montører av elektriske og elektroniske produkter</t>
  </si>
  <si>
    <t>Andre sivilingeniører (unntatt elektroteknologi</t>
  </si>
  <si>
    <t>Yrkesfaglærere</t>
  </si>
  <si>
    <t>Førskolelærere</t>
  </si>
  <si>
    <t>Andre lærere</t>
  </si>
  <si>
    <t>Bibliotekarer og andre informasjonsarbeidere</t>
  </si>
  <si>
    <t>Elkraftingeniører</t>
  </si>
  <si>
    <t>Bioingeniører</t>
  </si>
  <si>
    <t>Driftsteknikere, IKT</t>
  </si>
  <si>
    <t>Nettverks- og systemteknikere, IKT</t>
  </si>
  <si>
    <t>Regnskapsmedarbeidere</t>
  </si>
  <si>
    <t>Kopper- og blikkenslagere</t>
  </si>
  <si>
    <t>Slaktere, fiskehandlere mv.</t>
  </si>
  <si>
    <t>Montører av mekaniske produkter</t>
  </si>
  <si>
    <t>Bil-, drosje- og varebilførere</t>
  </si>
  <si>
    <t>Kjøkkenassistenter</t>
  </si>
  <si>
    <t>Ledere av bygge- og</t>
  </si>
  <si>
    <t>Jordmødre</t>
  </si>
  <si>
    <t>Spesiallærere / spesialpedagoger</t>
  </si>
  <si>
    <t>Revisorer, regnskapsrådgivere</t>
  </si>
  <si>
    <t>Forsikrings- og finansmedarbeidere</t>
  </si>
  <si>
    <t>Frisører</t>
  </si>
  <si>
    <t>Butikkmedarbeidere</t>
  </si>
  <si>
    <t>Melke_x001E_ og husdyrprodusenter</t>
  </si>
  <si>
    <t>Murere</t>
  </si>
  <si>
    <t>Bakere, konditorer mv.</t>
  </si>
  <si>
    <t>Operatører innen næringsmiddelproduksjon</t>
  </si>
  <si>
    <t>Ledere av industriproduksjon mv.</t>
  </si>
  <si>
    <t>Ledere av helsetjenester</t>
  </si>
  <si>
    <t>Andre ledere av produksjon og tjenesteyting</t>
  </si>
  <si>
    <t>Sivilingeniører (elektronikk)</t>
  </si>
  <si>
    <t>Allmennpraktiserende leger</t>
  </si>
  <si>
    <t>Helse- og miljørådgivere</t>
  </si>
  <si>
    <t>Høyere saksbehandlere i offentlig og privat virksomhet</t>
  </si>
  <si>
    <t>Nett- og multimediautviklere</t>
  </si>
  <si>
    <t>Systemadministratorer</t>
  </si>
  <si>
    <t>Jurister og advokater</t>
  </si>
  <si>
    <t>Maskiningeniører</t>
  </si>
  <si>
    <t>Ingeniører innen petroleum, bergverk og metallurgi</t>
  </si>
  <si>
    <t>Arbeidsleder, bygg og anlegg</t>
  </si>
  <si>
    <t>Kundebehandlere lån og kreditt</t>
  </si>
  <si>
    <t>Forsikringsagenter</t>
  </si>
  <si>
    <t>Innkjøpere</t>
  </si>
  <si>
    <t>Andre yrker innen offentlig forvaltning</t>
  </si>
  <si>
    <t>Kontormedarbeidere</t>
  </si>
  <si>
    <t>Bartendere</t>
  </si>
  <si>
    <t>Kjøreskolelærere</t>
  </si>
  <si>
    <t>Brannkonstabler</t>
  </si>
  <si>
    <t>Vektere</t>
  </si>
  <si>
    <t>Plante- og husdyrprodusenter</t>
  </si>
  <si>
    <t>Taktekkere</t>
  </si>
  <si>
    <t>Kuldemontører mv.</t>
  </si>
  <si>
    <t>Metalldreiere mv.</t>
  </si>
  <si>
    <t>Energimontører</t>
  </si>
  <si>
    <t>Tele- og IKT-installatører</t>
  </si>
  <si>
    <t>Møbelsnekkere</t>
  </si>
  <si>
    <t>Dekks- og maskinmannskap (skip)</t>
  </si>
  <si>
    <t>Administrerende direktører</t>
  </si>
  <si>
    <t>Finans- og økonomisjefer</t>
  </si>
  <si>
    <t>Strategi- og planleggingssjefer</t>
  </si>
  <si>
    <t>Salgs- og markedssjefer</t>
  </si>
  <si>
    <t>Forsknings- og utviklingsledere</t>
  </si>
  <si>
    <t>Ledere av olje- og gassutvinning mv.</t>
  </si>
  <si>
    <t>Ledere av logistikk og transport mv.</t>
  </si>
  <si>
    <t>Ledere av IKT-enheter</t>
  </si>
  <si>
    <t>Ledere av eldreomsorg</t>
  </si>
  <si>
    <t>Ledere av utdanning og undervisning</t>
  </si>
  <si>
    <t>Restaurantsjefer</t>
  </si>
  <si>
    <t>Sivilingeniører (industri og produksjon</t>
  </si>
  <si>
    <t>Sivilingeniører (miljøteknikk)</t>
  </si>
  <si>
    <t>Sivilingeniører (elkraftteknikk)</t>
  </si>
  <si>
    <t>Sivilingeniører (telekommunikasjon)</t>
  </si>
  <si>
    <t>Sivilarkitekter</t>
  </si>
  <si>
    <t>Arealplanleggere</t>
  </si>
  <si>
    <t>Lektorer mv. (videregående skole)</t>
  </si>
  <si>
    <t>Andre språklærere</t>
  </si>
  <si>
    <t>Finans- og investeringsrådgivere</t>
  </si>
  <si>
    <t>Reklame- og markedsføringsrådgivere</t>
  </si>
  <si>
    <t>Salgskonsulenter innen tekniske og medisinske produkter</t>
  </si>
  <si>
    <t>Salgskonsulenter innen IKT-produkter</t>
  </si>
  <si>
    <t>Applikasjonsprogrammerere</t>
  </si>
  <si>
    <t>Nettverksansvarlige</t>
  </si>
  <si>
    <t>Rådgivere/forskere, samfunns-vitenskap</t>
  </si>
  <si>
    <t>Rådgivere innen sosiale fagfelt</t>
  </si>
  <si>
    <t>Journalister</t>
  </si>
  <si>
    <t>Elektronikkingeniører</t>
  </si>
  <si>
    <t>Arbeidsleder, industri</t>
  </si>
  <si>
    <t>Bioteknikere (ikke-medisinske laboratorier)</t>
  </si>
  <si>
    <t>Helsesekretærer</t>
  </si>
  <si>
    <t>Regnskapsførere</t>
  </si>
  <si>
    <t>Saksbehandlere innen sosiale ytelser</t>
  </si>
  <si>
    <t>Religiøse yrker</t>
  </si>
  <si>
    <t>Fotografer og filmfotografer</t>
  </si>
  <si>
    <t>Sjefskokker</t>
  </si>
  <si>
    <t>Internett-teknikere</t>
  </si>
  <si>
    <t>Teknikere innen telekom</t>
  </si>
  <si>
    <t>Barnehage- og skolefritidsassistenter mv.</t>
  </si>
  <si>
    <t>Andre pleiemedarbeidere</t>
  </si>
  <si>
    <t>Skogbrukere</t>
  </si>
  <si>
    <t>Havbruksarbeidere</t>
  </si>
  <si>
    <t>Gulv- og flisleggere</t>
  </si>
  <si>
    <t>Mekanikere innen flytekniske fag</t>
  </si>
  <si>
    <t>Operatører innen produksjon av betong mv.</t>
  </si>
  <si>
    <t>Operatører innen metallflatebehandling</t>
  </si>
  <si>
    <t>Operatører innen plastprodukter</t>
  </si>
  <si>
    <t>Operatører innen treforedling</t>
  </si>
  <si>
    <t>Andre stasjonære maskinoperatører</t>
  </si>
  <si>
    <t>Jernbanetrafikkoperatører</t>
  </si>
  <si>
    <t>Bussjåfører og trikkeførere</t>
  </si>
  <si>
    <t>Kran- og heisførere mv.</t>
  </si>
  <si>
    <t>Truckførere</t>
  </si>
  <si>
    <t>Renholdere i private hjem</t>
  </si>
  <si>
    <t>Bilvaskere</t>
  </si>
  <si>
    <t>Vinduspussere</t>
  </si>
  <si>
    <t>Hjelpearbeidere i husdyrproduksjon</t>
  </si>
  <si>
    <t>Hjelpearbeidere i gartneri mv.</t>
  </si>
  <si>
    <t>Hjelpearbeidere i bygg</t>
  </si>
  <si>
    <t>Andre hjelpearbeidere i industri</t>
  </si>
  <si>
    <t>95 % konfidens-intervall for estimert mangel, nedre grense</t>
  </si>
  <si>
    <t>95 % konfidens-intervall for estimert mangel, øvre grense</t>
  </si>
  <si>
    <t>NAVs stramhetsindikator</t>
  </si>
  <si>
    <t>Prosentvis andel bedrifter med alvorlige rekrutteringsproblemer</t>
  </si>
  <si>
    <t>Tabell 2. Mangel på arbeidskraft våren 2021 etter yrkesgruppe, sammenlignet med antall helt ledige og arbeidssøkere på tiltak februar 2021.</t>
  </si>
  <si>
    <t>Figur 1. Virksomheter som har mislyktes i å rekruttere arbeidskraft eller har måttet ansette noen med annen eller lavere formell kompetanse enn man søkte etter, etter region/fylke. Prosent</t>
  </si>
  <si>
    <t>Figur 3. Nettoandel virksomheter som forventer økning i bemanningen de neste 12 månedene (venstre akse). Årlig sysselsettingsvekst ifølge nasjonalregnskapet og AKU (høyre akse). Prosent.</t>
  </si>
  <si>
    <t>Tabell 3. NAVs sysselsettingsbarometer. Prosentandel virksomheter som venter redusert, uendret eller økt sysselsetting.</t>
  </si>
  <si>
    <t>Figur 4. NAVs sysselsettingsbarometer. Nettoandel virksomheter som forventer økning i sysselsettingen, etter region/fylke. Prosent.</t>
  </si>
  <si>
    <t>Tabell 4. Andelen virksomheter som har fått endret bemanningssituasjonen som en konsekvens av koronasituasjonen, etter region/fylke. Flere svar mulig. Prosent.</t>
  </si>
  <si>
    <t>Tabell 5. NAVs sysselsettingsbarometer, etter næring. Prosentandel virksomheter som venter redusert, uendret eller økt sysselsetting.</t>
  </si>
  <si>
    <t>Figur 5. Andelen virksomheter som har permittert ansatte som følge av koronasituasjonen etter hvorvidt det er sannsynlig at de må si opp noen av de permitterte, etter region/fylke. Prosent.</t>
  </si>
  <si>
    <t>Figur 6. NAVs sysselsettingsbarometer. Nettoandel virksomheter som forventer økning i sysselsettingen, etter næring. Prosent.</t>
  </si>
  <si>
    <t>Figur 7. NAVs sysselsettingsbarometer. Nettoandel virksomheter som forventer økning i sysselsettingen, etter industrinæring.</t>
  </si>
  <si>
    <t>Figur 8. Virksomheter som har mislyktes i å rekruttere arbeidskraft eller måttet ansette noen med annen formell kompetanse enn man søkte etter, etter næring. Prosent.</t>
  </si>
  <si>
    <t>Figur 9. Virksomheter med rekrutteringsproblemer som skyldes for få/ingen kvalifiserte søkere eller om det er andre årsaker, etter næring. Prosent.</t>
  </si>
  <si>
    <t>Tabell 6. Andelen virksomheter som har fått endret bemanningssituasjonen som en konsekvens av koronasituasjonen, etter næring. Flere svar mulig. Prosent.</t>
  </si>
  <si>
    <t>Alle er tilbake i arbeid</t>
  </si>
  <si>
    <t>Figur 10. Andelen virksomheter som har permittert ansatte som følge av koronasituasjonen etter hvorvidt det er sannsynlig at de må si opp noen av de permitterte, etter næring. Prosent.</t>
  </si>
  <si>
    <t>Tabell 7. Estimert mangel på arbeidskraft fordelt på næringer. 2021</t>
  </si>
  <si>
    <t>Tabell 8. Estimert mangel på arbeidskraft fordelt på næringer og fylker/regioner. 2021.</t>
  </si>
  <si>
    <t>Tabell 9. Estimert mangel på arbeidskraft for utvalgte yrker. Sortert etter antall personer bedriftene mangler. 2021.</t>
  </si>
  <si>
    <t>Figur 11. Estimert mangel på arbeidskraft med konfidensintervaller. Etter fylke.</t>
  </si>
  <si>
    <t>Verdi for positiv feil</t>
  </si>
  <si>
    <t>Verdi for negativ feil</t>
  </si>
  <si>
    <t>Figur 12. Estimert mangel på arbeidskraft med konfidensintervaller. Etter næring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</si>
</sst>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 * #,##0.00_ ;_ * \-#,##0.00_ ;_ * &quot;-&quot;??_ ;_ @_ "/>
    <numFmt numFmtId="165" formatCode="0.0"/>
    <numFmt numFmtId="166" formatCode="_ * #,##0_ ;_ * \-#,##0_ ;_ * &quot;-&quot;??_ ;_ @_ "/>
    <numFmt numFmtId="167" formatCode="#,##0.0"/>
    <numFmt numFmtId="168" formatCode="0.0\ %"/>
  </numFmts>
  <fonts count="49">
    <font>
      <sz val="10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8"/>
      <name val="Arial"/>
      <family val="2"/>
    </font>
    <font>
      <sz val="14"/>
      <name val="Arial"/>
      <family val="2"/>
    </font>
    <font>
      <sz val="10"/>
      <name val="Times New Roman"/>
      <family val="1"/>
    </font>
    <font>
      <sz val="10"/>
      <color rgb="FF00B0F0"/>
      <name val="Verdana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name val="Arial"/>
      <family val="2"/>
      <scheme val="minor"/>
    </font>
    <font>
      <sz val="10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33333"/>
      <name val="Inherit"/>
    </font>
    <font>
      <sz val="8"/>
      <name val="Verdana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0"/>
      <color rgb="FFFFFFFF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rgb="FFFFFFFF"/>
      <name val="Arial"/>
      <family val="2"/>
      <scheme val="maj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ajor"/>
    </font>
    <font>
      <b/>
      <sz val="8"/>
      <color rgb="FFFFFFFF"/>
      <name val="Arial"/>
      <family val="2"/>
      <scheme val="major"/>
    </font>
    <font>
      <sz val="8"/>
      <name val="Arial"/>
      <family val="2"/>
      <scheme val="major"/>
    </font>
  </fonts>
  <fills count="37">
    <fill>
      <patternFill patternType="none"/>
    </fill>
    <fill>
      <patternFill patternType="gray125"/>
    </fill>
    <fill>
      <patternFill patternType="solid">
        <fgColor rgb="FF9BBB5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ED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B3CC8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B3CC82"/>
      </left>
      <right/>
      <top/>
      <bottom style="medium">
        <color rgb="FFB3CC82"/>
      </bottom>
      <diagonal/>
    </border>
    <border>
      <left/>
      <right style="medium">
        <color rgb="FFB3CC82"/>
      </right>
      <top/>
      <bottom style="medium">
        <color rgb="FFB3CC82"/>
      </bottom>
      <diagonal/>
    </border>
    <border>
      <left/>
      <right/>
      <top style="medium">
        <color rgb="FFB3CC82"/>
      </top>
      <bottom style="medium">
        <color rgb="FFB3CC82"/>
      </bottom>
      <diagonal/>
    </border>
    <border>
      <left style="medium">
        <color rgb="FFB3CC82"/>
      </left>
      <right/>
      <top style="medium">
        <color rgb="FFB3CC82"/>
      </top>
      <bottom style="medium">
        <color rgb="FFB3CC82"/>
      </bottom>
      <diagonal/>
    </border>
    <border>
      <left/>
      <right style="medium">
        <color rgb="FFB3CC82"/>
      </right>
      <top style="medium">
        <color rgb="FFB3CC82"/>
      </top>
      <bottom style="medium">
        <color rgb="FFB3CC82"/>
      </bottom>
      <diagonal/>
    </border>
  </borders>
  <cellStyleXfs count="84">
    <xf numFmtId="0" fontId="0" fillId="0" borderId="0"/>
    <xf numFmtId="9" fontId="7" fillId="0" borderId="0" applyFont="0" applyFill="0" applyBorder="0" applyAlignment="0" applyProtection="0"/>
    <xf numFmtId="0" fontId="7" fillId="0" borderId="0"/>
    <xf numFmtId="164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6" applyNumberFormat="0" applyAlignment="0" applyProtection="0"/>
    <xf numFmtId="0" fontId="24" fillId="7" borderId="7" applyNumberFormat="0" applyAlignment="0" applyProtection="0"/>
    <xf numFmtId="0" fontId="25" fillId="7" borderId="6" applyNumberFormat="0" applyAlignment="0" applyProtection="0"/>
    <xf numFmtId="0" fontId="26" fillId="0" borderId="8" applyNumberFormat="0" applyFill="0" applyAlignment="0" applyProtection="0"/>
    <xf numFmtId="0" fontId="27" fillId="8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31" fillId="33" borderId="0" applyNumberFormat="0" applyBorder="0" applyAlignment="0" applyProtection="0"/>
    <xf numFmtId="0" fontId="6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6" fillId="9" borderId="10" applyNumberFormat="0" applyFont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31" fillId="13" borderId="0" applyNumberFormat="0" applyBorder="0" applyAlignment="0" applyProtection="0"/>
    <xf numFmtId="0" fontId="31" fillId="17" borderId="0" applyNumberFormat="0" applyBorder="0" applyAlignment="0" applyProtection="0"/>
    <xf numFmtId="0" fontId="31" fillId="21" borderId="0" applyNumberFormat="0" applyBorder="0" applyAlignment="0" applyProtection="0"/>
    <xf numFmtId="0" fontId="31" fillId="25" borderId="0" applyNumberFormat="0" applyBorder="0" applyAlignment="0" applyProtection="0"/>
    <xf numFmtId="0" fontId="31" fillId="29" borderId="0" applyNumberFormat="0" applyBorder="0" applyAlignment="0" applyProtection="0"/>
    <xf numFmtId="0" fontId="31" fillId="33" borderId="0" applyNumberFormat="0" applyBorder="0" applyAlignment="0" applyProtection="0"/>
    <xf numFmtId="0" fontId="37" fillId="0" borderId="0" applyNumberFormat="0" applyBorder="0" applyAlignment="0"/>
    <xf numFmtId="0" fontId="3" fillId="0" borderId="0"/>
    <xf numFmtId="0" fontId="37" fillId="0" borderId="0" applyNumberFormat="0" applyBorder="0" applyAlignment="0"/>
    <xf numFmtId="0" fontId="37" fillId="0" borderId="0" applyNumberFormat="0" applyBorder="0" applyAlignment="0"/>
    <xf numFmtId="0" fontId="37" fillId="0" borderId="0" applyNumberFormat="0" applyBorder="0" applyAlignment="0"/>
    <xf numFmtId="0" fontId="37" fillId="0" borderId="0" applyNumberFormat="0" applyBorder="0" applyAlignment="0"/>
    <xf numFmtId="0" fontId="37" fillId="0" borderId="0" applyNumberFormat="0" applyBorder="0" applyAlignment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4">
    <xf numFmtId="0" fontId="0" fillId="0" borderId="0" xfId="0"/>
    <xf numFmtId="166" fontId="33" fillId="0" borderId="0" xfId="3" applyNumberFormat="1" applyFont="1"/>
    <xf numFmtId="1" fontId="33" fillId="0" borderId="0" xfId="2" applyNumberFormat="1" applyFont="1"/>
    <xf numFmtId="1" fontId="33" fillId="0" borderId="0" xfId="2" applyNumberFormat="1" applyFont="1" applyAlignment="1">
      <alignment wrapText="1"/>
    </xf>
    <xf numFmtId="0" fontId="33" fillId="0" borderId="0" xfId="2" applyFont="1"/>
    <xf numFmtId="1" fontId="41" fillId="0" borderId="0" xfId="69" applyNumberFormat="1" applyFont="1"/>
    <xf numFmtId="1" fontId="40" fillId="0" borderId="0" xfId="0" applyNumberFormat="1" applyFont="1"/>
    <xf numFmtId="0" fontId="40" fillId="0" borderId="0" xfId="0" applyFont="1" applyBorder="1"/>
    <xf numFmtId="0" fontId="40" fillId="0" borderId="0" xfId="0" applyFont="1" applyAlignment="1">
      <alignment horizontal="left" wrapText="1"/>
    </xf>
    <xf numFmtId="0" fontId="40" fillId="0" borderId="0" xfId="0" applyFont="1" applyFill="1" applyAlignment="1">
      <alignment wrapText="1"/>
    </xf>
    <xf numFmtId="1" fontId="0" fillId="0" borderId="0" xfId="0" applyNumberFormat="1"/>
    <xf numFmtId="0" fontId="8" fillId="0" borderId="0" xfId="0" applyFont="1"/>
    <xf numFmtId="0" fontId="8" fillId="0" borderId="0" xfId="0" applyFont="1" applyBorder="1"/>
    <xf numFmtId="165" fontId="9" fillId="0" borderId="0" xfId="0" applyNumberFormat="1" applyFont="1"/>
    <xf numFmtId="1" fontId="8" fillId="0" borderId="0" xfId="0" applyNumberFormat="1" applyFont="1"/>
    <xf numFmtId="165" fontId="8" fillId="0" borderId="0" xfId="0" applyNumberFormat="1" applyFont="1"/>
    <xf numFmtId="1" fontId="8" fillId="0" borderId="0" xfId="0" applyNumberFormat="1" applyFont="1" applyBorder="1"/>
    <xf numFmtId="165" fontId="0" fillId="0" borderId="0" xfId="0" applyNumberFormat="1"/>
    <xf numFmtId="0" fontId="0" fillId="0" borderId="0" xfId="0" applyBorder="1"/>
    <xf numFmtId="165" fontId="8" fillId="0" borderId="0" xfId="0" applyNumberFormat="1" applyFont="1" applyBorder="1"/>
    <xf numFmtId="0" fontId="11" fillId="0" borderId="0" xfId="0" applyFont="1"/>
    <xf numFmtId="1" fontId="8" fillId="0" borderId="0" xfId="0" applyNumberFormat="1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right"/>
    </xf>
    <xf numFmtId="0" fontId="13" fillId="0" borderId="0" xfId="0" applyFont="1"/>
    <xf numFmtId="0" fontId="0" fillId="0" borderId="0" xfId="0" applyFill="1"/>
    <xf numFmtId="1" fontId="7" fillId="0" borderId="0" xfId="2" applyNumberFormat="1" applyFont="1"/>
    <xf numFmtId="0" fontId="7" fillId="0" borderId="0" xfId="2" applyFont="1"/>
    <xf numFmtId="0" fontId="7" fillId="0" borderId="0" xfId="2"/>
    <xf numFmtId="0" fontId="14" fillId="0" borderId="0" xfId="2" applyFont="1"/>
    <xf numFmtId="3" fontId="7" fillId="0" borderId="0" xfId="2" applyNumberFormat="1"/>
    <xf numFmtId="1" fontId="7" fillId="0" borderId="0" xfId="2" applyNumberFormat="1"/>
    <xf numFmtId="0" fontId="12" fillId="0" borderId="0" xfId="0" applyFont="1"/>
    <xf numFmtId="0" fontId="7" fillId="0" borderId="0" xfId="2"/>
    <xf numFmtId="0" fontId="7" fillId="0" borderId="0" xfId="2" applyFont="1"/>
    <xf numFmtId="1" fontId="7" fillId="0" borderId="0" xfId="2" applyNumberFormat="1"/>
    <xf numFmtId="1" fontId="7" fillId="0" borderId="0" xfId="2" applyNumberFormat="1" applyFont="1" applyBorder="1"/>
    <xf numFmtId="0" fontId="7" fillId="0" borderId="0" xfId="47"/>
    <xf numFmtId="1" fontId="7" fillId="0" borderId="0" xfId="47" applyNumberFormat="1"/>
    <xf numFmtId="0" fontId="6" fillId="0" borderId="0" xfId="44"/>
    <xf numFmtId="3" fontId="7" fillId="0" borderId="0" xfId="2" applyNumberFormat="1" applyFont="1"/>
    <xf numFmtId="1" fontId="10" fillId="0" borderId="0" xfId="2" applyNumberFormat="1" applyFont="1" applyBorder="1"/>
    <xf numFmtId="9" fontId="10" fillId="0" borderId="0" xfId="1" applyFont="1" applyBorder="1" applyAlignment="1">
      <alignment horizontal="right"/>
    </xf>
    <xf numFmtId="9" fontId="10" fillId="0" borderId="0" xfId="1" applyFont="1" applyBorder="1"/>
    <xf numFmtId="0" fontId="10" fillId="0" borderId="0" xfId="2" applyFont="1" applyBorder="1"/>
    <xf numFmtId="0" fontId="10" fillId="0" borderId="0" xfId="2" applyFont="1" applyBorder="1" applyAlignment="1">
      <alignment horizontal="center" wrapText="1"/>
    </xf>
    <xf numFmtId="9" fontId="8" fillId="0" borderId="0" xfId="1" applyFont="1" applyBorder="1"/>
    <xf numFmtId="1" fontId="12" fillId="0" borderId="0" xfId="0" applyNumberFormat="1" applyFont="1"/>
    <xf numFmtId="1" fontId="10" fillId="0" borderId="0" xfId="2" applyNumberFormat="1" applyFont="1" applyBorder="1" applyAlignment="1">
      <alignment horizontal="center" wrapText="1"/>
    </xf>
    <xf numFmtId="0" fontId="33" fillId="0" borderId="0" xfId="0" applyFont="1"/>
    <xf numFmtId="0" fontId="33" fillId="0" borderId="0" xfId="0" applyFont="1" applyBorder="1"/>
    <xf numFmtId="1" fontId="33" fillId="0" borderId="0" xfId="0" applyNumberFormat="1" applyFont="1" applyBorder="1" applyAlignment="1">
      <alignment horizontal="right" wrapText="1"/>
    </xf>
    <xf numFmtId="165" fontId="33" fillId="0" borderId="0" xfId="0" applyNumberFormat="1" applyFont="1" applyBorder="1" applyAlignment="1">
      <alignment horizontal="right" wrapText="1"/>
    </xf>
    <xf numFmtId="0" fontId="33" fillId="0" borderId="0" xfId="45" applyFont="1" applyBorder="1" applyAlignment="1">
      <alignment horizontal="right"/>
    </xf>
    <xf numFmtId="1" fontId="33" fillId="0" borderId="0" xfId="0" applyNumberFormat="1" applyFont="1"/>
    <xf numFmtId="165" fontId="33" fillId="0" borderId="0" xfId="0" applyNumberFormat="1" applyFont="1"/>
    <xf numFmtId="0" fontId="33" fillId="0" borderId="0" xfId="45" applyFont="1" applyFill="1" applyBorder="1" applyAlignment="1">
      <alignment horizontal="right"/>
    </xf>
    <xf numFmtId="0" fontId="33" fillId="0" borderId="0" xfId="45" applyFont="1" applyAlignment="1">
      <alignment horizontal="right"/>
    </xf>
    <xf numFmtId="0" fontId="33" fillId="0" borderId="0" xfId="0" applyFont="1" applyAlignment="1">
      <alignment vertical="center"/>
    </xf>
    <xf numFmtId="0" fontId="33" fillId="0" borderId="1" xfId="0" applyFont="1" applyBorder="1"/>
    <xf numFmtId="0" fontId="33" fillId="0" borderId="1" xfId="0" applyFont="1" applyBorder="1" applyAlignment="1">
      <alignment horizontal="center" wrapText="1"/>
    </xf>
    <xf numFmtId="165" fontId="34" fillId="0" borderId="0" xfId="44" applyNumberFormat="1" applyFont="1"/>
    <xf numFmtId="3" fontId="35" fillId="34" borderId="0" xfId="0" applyNumberFormat="1" applyFont="1" applyFill="1" applyAlignment="1">
      <alignment horizontal="left" vertical="top" indent="1"/>
    </xf>
    <xf numFmtId="3" fontId="8" fillId="0" borderId="0" xfId="0" applyNumberFormat="1" applyFont="1"/>
    <xf numFmtId="0" fontId="7" fillId="0" borderId="0" xfId="2" applyFont="1" applyBorder="1"/>
    <xf numFmtId="0" fontId="7" fillId="0" borderId="0" xfId="2" applyBorder="1"/>
    <xf numFmtId="0" fontId="33" fillId="0" borderId="0" xfId="45" applyFont="1" applyFill="1" applyAlignment="1">
      <alignment horizontal="right"/>
    </xf>
    <xf numFmtId="0" fontId="32" fillId="0" borderId="0" xfId="0" applyFont="1"/>
    <xf numFmtId="0" fontId="5" fillId="0" borderId="0" xfId="44" applyFont="1"/>
    <xf numFmtId="1" fontId="5" fillId="0" borderId="0" xfId="44" applyNumberFormat="1" applyFont="1"/>
    <xf numFmtId="49" fontId="36" fillId="0" borderId="0" xfId="0" applyNumberFormat="1" applyFont="1"/>
    <xf numFmtId="164" fontId="8" fillId="0" borderId="0" xfId="3" applyFont="1"/>
    <xf numFmtId="166" fontId="8" fillId="0" borderId="0" xfId="3" applyNumberFormat="1" applyFont="1"/>
    <xf numFmtId="0" fontId="0" fillId="35" borderId="0" xfId="0" applyFill="1"/>
    <xf numFmtId="0" fontId="33" fillId="35" borderId="0" xfId="0" applyFont="1" applyFill="1"/>
    <xf numFmtId="1" fontId="33" fillId="35" borderId="0" xfId="47" applyNumberFormat="1" applyFont="1" applyFill="1"/>
    <xf numFmtId="1" fontId="7" fillId="35" borderId="0" xfId="47" applyNumberFormat="1" applyFill="1"/>
    <xf numFmtId="1" fontId="33" fillId="0" borderId="0" xfId="1" applyNumberFormat="1" applyFont="1"/>
    <xf numFmtId="165" fontId="37" fillId="0" borderId="0" xfId="68" applyNumberFormat="1" applyFill="1" applyProtection="1"/>
    <xf numFmtId="0" fontId="38" fillId="0" borderId="0" xfId="68" applyFont="1" applyFill="1" applyProtection="1"/>
    <xf numFmtId="0" fontId="3" fillId="0" borderId="0" xfId="69"/>
    <xf numFmtId="166" fontId="8" fillId="0" borderId="0" xfId="3" applyNumberFormat="1" applyFont="1" applyBorder="1"/>
    <xf numFmtId="1" fontId="2" fillId="35" borderId="0" xfId="75" applyNumberFormat="1" applyFill="1"/>
    <xf numFmtId="0" fontId="2" fillId="0" borderId="0" xfId="77"/>
    <xf numFmtId="164" fontId="39" fillId="0" borderId="0" xfId="3" applyFont="1"/>
    <xf numFmtId="1" fontId="2" fillId="0" borderId="0" xfId="76" applyNumberFormat="1"/>
    <xf numFmtId="166" fontId="39" fillId="0" borderId="0" xfId="3" applyNumberFormat="1" applyFont="1"/>
    <xf numFmtId="165" fontId="7" fillId="0" borderId="0" xfId="2" applyNumberFormat="1"/>
    <xf numFmtId="1" fontId="33" fillId="0" borderId="0" xfId="3" applyNumberFormat="1" applyFont="1"/>
    <xf numFmtId="3" fontId="0" fillId="0" borderId="0" xfId="0" applyNumberFormat="1"/>
    <xf numFmtId="0" fontId="12" fillId="0" borderId="0" xfId="0" applyFont="1" applyAlignment="1">
      <alignment horizontal="justify" vertical="center"/>
    </xf>
    <xf numFmtId="0" fontId="1" fillId="0" borderId="0" xfId="78"/>
    <xf numFmtId="166" fontId="1" fillId="0" borderId="0" xfId="48" applyNumberFormat="1" applyFont="1" applyBorder="1"/>
    <xf numFmtId="168" fontId="1" fillId="0" borderId="0" xfId="1" applyNumberFormat="1" applyFont="1"/>
    <xf numFmtId="168" fontId="0" fillId="0" borderId="0" xfId="0" applyNumberFormat="1"/>
    <xf numFmtId="0" fontId="1" fillId="0" borderId="0" xfId="79"/>
    <xf numFmtId="0" fontId="1" fillId="0" borderId="0" xfId="80"/>
    <xf numFmtId="10" fontId="1" fillId="0" borderId="0" xfId="80" applyNumberFormat="1"/>
    <xf numFmtId="166" fontId="0" fillId="0" borderId="0" xfId="48" applyNumberFormat="1" applyFont="1"/>
    <xf numFmtId="0" fontId="0" fillId="0" borderId="0" xfId="0" applyAlignment="1">
      <alignment wrapText="1"/>
    </xf>
    <xf numFmtId="168" fontId="1" fillId="0" borderId="0" xfId="81" applyNumberFormat="1"/>
    <xf numFmtId="0" fontId="1" fillId="0" borderId="0" xfId="83"/>
    <xf numFmtId="0" fontId="7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40" fillId="0" borderId="0" xfId="0" applyFont="1"/>
    <xf numFmtId="0" fontId="42" fillId="2" borderId="12" xfId="0" applyFont="1" applyFill="1" applyBorder="1" applyAlignment="1">
      <alignment vertical="center" wrapText="1"/>
    </xf>
    <xf numFmtId="0" fontId="42" fillId="2" borderId="2" xfId="0" applyFont="1" applyFill="1" applyBorder="1" applyAlignment="1">
      <alignment horizontal="center" vertical="center" wrapText="1"/>
    </xf>
    <xf numFmtId="0" fontId="33" fillId="36" borderId="12" xfId="0" applyFont="1" applyFill="1" applyBorder="1" applyAlignment="1">
      <alignment vertical="center" wrapText="1"/>
    </xf>
    <xf numFmtId="3" fontId="33" fillId="36" borderId="2" xfId="0" applyNumberFormat="1" applyFont="1" applyFill="1" applyBorder="1" applyAlignment="1">
      <alignment horizontal="center" vertical="center" wrapText="1"/>
    </xf>
    <xf numFmtId="3" fontId="33" fillId="36" borderId="13" xfId="0" applyNumberFormat="1" applyFont="1" applyFill="1" applyBorder="1" applyAlignment="1">
      <alignment horizontal="center" vertical="center" wrapText="1"/>
    </xf>
    <xf numFmtId="0" fontId="33" fillId="0" borderId="12" xfId="0" applyFont="1" applyBorder="1" applyAlignment="1">
      <alignment vertical="center" wrapText="1"/>
    </xf>
    <xf numFmtId="3" fontId="33" fillId="0" borderId="2" xfId="0" applyNumberFormat="1" applyFont="1" applyBorder="1" applyAlignment="1">
      <alignment horizontal="center" vertical="center" wrapText="1"/>
    </xf>
    <xf numFmtId="3" fontId="33" fillId="0" borderId="13" xfId="0" applyNumberFormat="1" applyFont="1" applyBorder="1" applyAlignment="1">
      <alignment horizontal="center" vertical="center" wrapText="1"/>
    </xf>
    <xf numFmtId="0" fontId="43" fillId="0" borderId="12" xfId="0" applyFont="1" applyBorder="1" applyAlignment="1">
      <alignment vertical="center" wrapText="1"/>
    </xf>
    <xf numFmtId="3" fontId="43" fillId="0" borderId="2" xfId="0" applyNumberFormat="1" applyFont="1" applyBorder="1" applyAlignment="1">
      <alignment horizontal="center" vertical="center" wrapText="1"/>
    </xf>
    <xf numFmtId="3" fontId="43" fillId="0" borderId="13" xfId="0" applyNumberFormat="1" applyFont="1" applyBorder="1" applyAlignment="1">
      <alignment horizontal="center" vertical="center" wrapText="1"/>
    </xf>
    <xf numFmtId="165" fontId="33" fillId="36" borderId="2" xfId="0" applyNumberFormat="1" applyFont="1" applyFill="1" applyBorder="1" applyAlignment="1">
      <alignment horizontal="center" vertical="center" wrapText="1"/>
    </xf>
    <xf numFmtId="1" fontId="33" fillId="36" borderId="13" xfId="0" applyNumberFormat="1" applyFont="1" applyFill="1" applyBorder="1" applyAlignment="1">
      <alignment horizontal="center" vertical="center" wrapText="1"/>
    </xf>
    <xf numFmtId="165" fontId="33" fillId="0" borderId="2" xfId="0" applyNumberFormat="1" applyFont="1" applyBorder="1" applyAlignment="1">
      <alignment horizontal="center" vertical="center" wrapText="1"/>
    </xf>
    <xf numFmtId="1" fontId="33" fillId="0" borderId="13" xfId="0" applyNumberFormat="1" applyFont="1" applyBorder="1" applyAlignment="1">
      <alignment horizontal="center" vertical="center" wrapText="1"/>
    </xf>
    <xf numFmtId="167" fontId="33" fillId="36" borderId="2" xfId="0" applyNumberFormat="1" applyFont="1" applyFill="1" applyBorder="1" applyAlignment="1">
      <alignment horizontal="center" vertical="center" wrapText="1"/>
    </xf>
    <xf numFmtId="0" fontId="43" fillId="36" borderId="12" xfId="0" applyFont="1" applyFill="1" applyBorder="1" applyAlignment="1">
      <alignment vertical="center" wrapText="1"/>
    </xf>
    <xf numFmtId="3" fontId="43" fillId="36" borderId="2" xfId="0" applyNumberFormat="1" applyFont="1" applyFill="1" applyBorder="1" applyAlignment="1">
      <alignment horizontal="center" vertical="center" wrapText="1"/>
    </xf>
    <xf numFmtId="165" fontId="43" fillId="36" borderId="2" xfId="0" applyNumberFormat="1" applyFont="1" applyFill="1" applyBorder="1" applyAlignment="1">
      <alignment horizontal="center" vertical="center" wrapText="1"/>
    </xf>
    <xf numFmtId="1" fontId="43" fillId="36" borderId="13" xfId="0" applyNumberFormat="1" applyFont="1" applyFill="1" applyBorder="1" applyAlignment="1">
      <alignment horizontal="center" vertical="center" wrapText="1"/>
    </xf>
    <xf numFmtId="0" fontId="44" fillId="2" borderId="12" xfId="0" applyFont="1" applyFill="1" applyBorder="1" applyAlignment="1">
      <alignment vertical="center" wrapText="1"/>
    </xf>
    <xf numFmtId="0" fontId="44" fillId="2" borderId="2" xfId="0" applyFont="1" applyFill="1" applyBorder="1" applyAlignment="1">
      <alignment horizontal="center" vertical="center" wrapText="1"/>
    </xf>
    <xf numFmtId="0" fontId="44" fillId="2" borderId="13" xfId="0" applyFont="1" applyFill="1" applyBorder="1" applyAlignment="1">
      <alignment horizontal="center" vertical="center" wrapText="1"/>
    </xf>
    <xf numFmtId="0" fontId="40" fillId="36" borderId="12" xfId="0" applyFont="1" applyFill="1" applyBorder="1" applyAlignment="1">
      <alignment vertical="center" wrapText="1"/>
    </xf>
    <xf numFmtId="1" fontId="40" fillId="36" borderId="2" xfId="0" applyNumberFormat="1" applyFont="1" applyFill="1" applyBorder="1" applyAlignment="1">
      <alignment horizontal="center" vertical="center" wrapText="1"/>
    </xf>
    <xf numFmtId="1" fontId="40" fillId="36" borderId="13" xfId="0" applyNumberFormat="1" applyFont="1" applyFill="1" applyBorder="1" applyAlignment="1">
      <alignment horizontal="center" vertical="center" wrapText="1"/>
    </xf>
    <xf numFmtId="0" fontId="40" fillId="0" borderId="12" xfId="0" applyFont="1" applyBorder="1" applyAlignment="1">
      <alignment vertical="center" wrapText="1"/>
    </xf>
    <xf numFmtId="1" fontId="40" fillId="0" borderId="2" xfId="0" applyNumberFormat="1" applyFont="1" applyBorder="1" applyAlignment="1">
      <alignment horizontal="center" vertical="center" wrapText="1"/>
    </xf>
    <xf numFmtId="1" fontId="40" fillId="0" borderId="13" xfId="0" applyNumberFormat="1" applyFont="1" applyBorder="1" applyAlignment="1">
      <alignment horizontal="center" vertical="center" wrapText="1"/>
    </xf>
    <xf numFmtId="165" fontId="45" fillId="0" borderId="0" xfId="74" applyNumberFormat="1" applyFont="1" applyFill="1" applyProtection="1"/>
    <xf numFmtId="1" fontId="33" fillId="0" borderId="0" xfId="3" applyNumberFormat="1" applyFont="1" applyBorder="1"/>
    <xf numFmtId="1" fontId="33" fillId="0" borderId="0" xfId="0" applyNumberFormat="1" applyFont="1" applyBorder="1"/>
    <xf numFmtId="1" fontId="34" fillId="35" borderId="0" xfId="3" applyNumberFormat="1" applyFont="1" applyFill="1"/>
    <xf numFmtId="1" fontId="33" fillId="36" borderId="2" xfId="0" applyNumberFormat="1" applyFont="1" applyFill="1" applyBorder="1" applyAlignment="1">
      <alignment horizontal="center" vertical="center" wrapText="1"/>
    </xf>
    <xf numFmtId="1" fontId="33" fillId="0" borderId="2" xfId="0" applyNumberFormat="1" applyFont="1" applyBorder="1" applyAlignment="1">
      <alignment horizontal="center" vertical="center" wrapText="1"/>
    </xf>
    <xf numFmtId="1" fontId="43" fillId="36" borderId="2" xfId="0" applyNumberFormat="1" applyFont="1" applyFill="1" applyBorder="1" applyAlignment="1">
      <alignment horizontal="center" vertical="center" wrapText="1"/>
    </xf>
    <xf numFmtId="0" fontId="42" fillId="2" borderId="13" xfId="0" applyFont="1" applyFill="1" applyBorder="1" applyAlignment="1">
      <alignment horizontal="center" vertical="center" wrapText="1"/>
    </xf>
    <xf numFmtId="0" fontId="40" fillId="0" borderId="0" xfId="0" applyFont="1" applyAlignment="1">
      <alignment wrapText="1"/>
    </xf>
    <xf numFmtId="1" fontId="46" fillId="0" borderId="0" xfId="76" applyNumberFormat="1" applyFont="1"/>
    <xf numFmtId="1" fontId="46" fillId="35" borderId="0" xfId="76" applyNumberFormat="1" applyFont="1" applyFill="1"/>
    <xf numFmtId="0" fontId="46" fillId="0" borderId="0" xfId="44" applyFont="1"/>
    <xf numFmtId="49" fontId="40" fillId="0" borderId="0" xfId="0" applyNumberFormat="1" applyFont="1"/>
    <xf numFmtId="1" fontId="46" fillId="0" borderId="0" xfId="44" applyNumberFormat="1" applyFont="1"/>
    <xf numFmtId="0" fontId="33" fillId="0" borderId="0" xfId="0" applyFont="1" applyAlignment="1">
      <alignment wrapText="1"/>
    </xf>
    <xf numFmtId="0" fontId="40" fillId="35" borderId="0" xfId="0" applyFont="1" applyFill="1"/>
    <xf numFmtId="1" fontId="40" fillId="35" borderId="0" xfId="3" applyNumberFormat="1" applyFont="1" applyFill="1"/>
    <xf numFmtId="49" fontId="40" fillId="35" borderId="0" xfId="0" applyNumberFormat="1" applyFont="1" applyFill="1"/>
    <xf numFmtId="0" fontId="46" fillId="35" borderId="0" xfId="44" applyFont="1" applyFill="1"/>
    <xf numFmtId="0" fontId="40" fillId="35" borderId="0" xfId="47" applyFont="1" applyFill="1"/>
    <xf numFmtId="166" fontId="40" fillId="35" borderId="0" xfId="3" applyNumberFormat="1" applyFont="1" applyFill="1"/>
    <xf numFmtId="0" fontId="40" fillId="35" borderId="0" xfId="0" applyFont="1" applyFill="1" applyAlignment="1">
      <alignment horizontal="right" wrapText="1"/>
    </xf>
    <xf numFmtId="0" fontId="40" fillId="35" borderId="0" xfId="0" applyFont="1" applyFill="1" applyAlignment="1">
      <alignment horizontal="right"/>
    </xf>
    <xf numFmtId="0" fontId="34" fillId="0" borderId="0" xfId="78" applyFont="1"/>
    <xf numFmtId="166" fontId="34" fillId="0" borderId="0" xfId="48" applyNumberFormat="1" applyFont="1" applyBorder="1"/>
    <xf numFmtId="0" fontId="42" fillId="2" borderId="14" xfId="0" applyFont="1" applyFill="1" applyBorder="1" applyAlignment="1">
      <alignment vertical="center" wrapText="1"/>
    </xf>
    <xf numFmtId="0" fontId="47" fillId="2" borderId="15" xfId="0" applyFont="1" applyFill="1" applyBorder="1" applyAlignment="1">
      <alignment vertical="center" wrapText="1"/>
    </xf>
    <xf numFmtId="0" fontId="47" fillId="2" borderId="14" xfId="0" applyFont="1" applyFill="1" applyBorder="1" applyAlignment="1">
      <alignment horizontal="center" vertical="center" wrapText="1"/>
    </xf>
    <xf numFmtId="0" fontId="47" fillId="2" borderId="2" xfId="0" applyFont="1" applyFill="1" applyBorder="1" applyAlignment="1">
      <alignment horizontal="center" vertical="center" wrapText="1"/>
    </xf>
    <xf numFmtId="0" fontId="47" fillId="2" borderId="16" xfId="0" applyFont="1" applyFill="1" applyBorder="1" applyAlignment="1">
      <alignment horizontal="center" vertical="center" wrapText="1"/>
    </xf>
    <xf numFmtId="0" fontId="48" fillId="36" borderId="12" xfId="0" applyFont="1" applyFill="1" applyBorder="1" applyAlignment="1">
      <alignment vertical="center" wrapText="1"/>
    </xf>
    <xf numFmtId="3" fontId="48" fillId="36" borderId="2" xfId="0" applyNumberFormat="1" applyFont="1" applyFill="1" applyBorder="1" applyAlignment="1">
      <alignment horizontal="center" vertical="center" wrapText="1"/>
    </xf>
    <xf numFmtId="167" fontId="48" fillId="36" borderId="2" xfId="0" applyNumberFormat="1" applyFont="1" applyFill="1" applyBorder="1" applyAlignment="1">
      <alignment horizontal="center" vertical="center" wrapText="1"/>
    </xf>
    <xf numFmtId="0" fontId="48" fillId="0" borderId="12" xfId="0" applyFont="1" applyBorder="1" applyAlignment="1">
      <alignment vertical="center"/>
    </xf>
    <xf numFmtId="3" fontId="48" fillId="0" borderId="2" xfId="0" applyNumberFormat="1" applyFont="1" applyBorder="1" applyAlignment="1">
      <alignment horizontal="center" vertical="center"/>
    </xf>
    <xf numFmtId="167" fontId="48" fillId="0" borderId="2" xfId="0" applyNumberFormat="1" applyFont="1" applyBorder="1" applyAlignment="1">
      <alignment horizontal="center" vertical="center" wrapText="1"/>
    </xf>
    <xf numFmtId="9" fontId="33" fillId="0" borderId="0" xfId="2" applyNumberFormat="1" applyFont="1"/>
    <xf numFmtId="0" fontId="33" fillId="0" borderId="0" xfId="2" applyFont="1" applyAlignment="1">
      <alignment wrapText="1"/>
    </xf>
    <xf numFmtId="1" fontId="33" fillId="0" borderId="0" xfId="2" applyNumberFormat="1" applyFont="1" applyBorder="1"/>
    <xf numFmtId="0" fontId="33" fillId="0" borderId="0" xfId="2" applyFont="1" applyFill="1"/>
  </cellXfs>
  <cellStyles count="84">
    <cellStyle name="20 % - uthevingsfarge 1" xfId="21"/>
    <cellStyle name="20 % - uthevingsfarge 2" xfId="25"/>
    <cellStyle name="20 % - uthevingsfarge 3" xfId="29"/>
    <cellStyle name="20 % - uthevingsfarge 4" xfId="33"/>
    <cellStyle name="20 % - uthevingsfarge 5" xfId="37"/>
    <cellStyle name="20 % - uthevingsfarge 6" xfId="41"/>
    <cellStyle name="20% - uthevingsfarge 1" xfId="50"/>
    <cellStyle name="20% - uthevingsfarge 2" xfId="51"/>
    <cellStyle name="20% - uthevingsfarge 3" xfId="52"/>
    <cellStyle name="20% - uthevingsfarge 4" xfId="53"/>
    <cellStyle name="20% - uthevingsfarge 5" xfId="54"/>
    <cellStyle name="20% - uthevingsfarge 6" xfId="55"/>
    <cellStyle name="40 % - uthevingsfarge 1" xfId="22"/>
    <cellStyle name="40 % - uthevingsfarge 2" xfId="26"/>
    <cellStyle name="40 % - uthevingsfarge 3" xfId="30"/>
    <cellStyle name="40 % - uthevingsfarge 4" xfId="34"/>
    <cellStyle name="40 % - uthevingsfarge 5" xfId="38"/>
    <cellStyle name="40 % - uthevingsfarge 6" xfId="42"/>
    <cellStyle name="40% - uthevingsfarge 1" xfId="56"/>
    <cellStyle name="40% - uthevingsfarge 2" xfId="57"/>
    <cellStyle name="40% - uthevingsfarge 3" xfId="58"/>
    <cellStyle name="40% - uthevingsfarge 4" xfId="59"/>
    <cellStyle name="40% - uthevingsfarge 5" xfId="60"/>
    <cellStyle name="40% - uthevingsfarge 6" xfId="61"/>
    <cellStyle name="60 % - uthevingsfarge 1" xfId="23"/>
    <cellStyle name="60 % - uthevingsfarge 2" xfId="27"/>
    <cellStyle name="60 % - uthevingsfarge 3" xfId="31"/>
    <cellStyle name="60 % - uthevingsfarge 4" xfId="35"/>
    <cellStyle name="60 % - uthevingsfarge 5" xfId="39"/>
    <cellStyle name="60 % - uthevingsfarge 6" xfId="43"/>
    <cellStyle name="60% - uthevingsfarge 1" xfId="62"/>
    <cellStyle name="60% - uthevingsfarge 2" xfId="63"/>
    <cellStyle name="60% - uthevingsfarge 3" xfId="64"/>
    <cellStyle name="60% - uthevingsfarge 4" xfId="65"/>
    <cellStyle name="60% - uthevingsfarge 5" xfId="66"/>
    <cellStyle name="60% - uthevingsfarge 6" xfId="67"/>
    <cellStyle name="Beregning" xfId="14" builtinId="22" customBuiltin="1"/>
    <cellStyle name="Dårlig" xfId="10" builtinId="27" customBuiltin="1"/>
    <cellStyle name="Forklarende tekst" xfId="18" builtinId="53" customBuiltin="1"/>
    <cellStyle name="God" xfId="9" builtinId="26" customBuiltin="1"/>
    <cellStyle name="Inndata" xfId="12" builtinId="20" customBuiltin="1"/>
    <cellStyle name="Koblet celle" xfId="15" builtinId="24" customBuiltin="1"/>
    <cellStyle name="Komma" xfId="3" builtinId="3"/>
    <cellStyle name="Komma 2" xfId="48"/>
    <cellStyle name="Kontrollcelle" xfId="16" builtinId="23" customBuiltin="1"/>
    <cellStyle name="Merknad 2" xfId="49"/>
    <cellStyle name="Normal" xfId="0" builtinId="0"/>
    <cellStyle name="Normal 10" xfId="74"/>
    <cellStyle name="Normal 2" xfId="2"/>
    <cellStyle name="Normal 3" xfId="45"/>
    <cellStyle name="Normal 4" xfId="47"/>
    <cellStyle name="Normal 5" xfId="44"/>
    <cellStyle name="Normal 5 2" xfId="82"/>
    <cellStyle name="Normal 6" xfId="70"/>
    <cellStyle name="Normal 7" xfId="71"/>
    <cellStyle name="Normal 8" xfId="72"/>
    <cellStyle name="Normal 9" xfId="73"/>
    <cellStyle name="Normal_4a og b" xfId="75"/>
    <cellStyle name="Normal_Ark1" xfId="78"/>
    <cellStyle name="Normal_Figur 4" xfId="68"/>
    <cellStyle name="Normal_Figur 5" xfId="76"/>
    <cellStyle name="Normal_Figur 6" xfId="77"/>
    <cellStyle name="Normal_Figur1" xfId="69"/>
    <cellStyle name="Normal_Spørsmål 6" xfId="81"/>
    <cellStyle name="Normal_Tabell 5" xfId="83"/>
    <cellStyle name="Normal_Tabell x" xfId="79"/>
    <cellStyle name="Normal_Tabell x1" xfId="80"/>
    <cellStyle name="Nøytral" xfId="11" builtinId="28" customBuiltin="1"/>
    <cellStyle name="Overskrift 1" xfId="5" builtinId="16" customBuiltin="1"/>
    <cellStyle name="Overskrift 2" xfId="6" builtinId="17" customBuiltin="1"/>
    <cellStyle name="Overskrift 3" xfId="7" builtinId="18" customBuiltin="1"/>
    <cellStyle name="Overskrift 4" xfId="8" builtinId="19" customBuiltin="1"/>
    <cellStyle name="Prosent" xfId="1" builtinId="5"/>
    <cellStyle name="Prosent 2" xfId="46"/>
    <cellStyle name="Tittel" xfId="4" builtinId="15" customBuiltin="1"/>
    <cellStyle name="Totalt" xfId="19" builtinId="25" customBuiltin="1"/>
    <cellStyle name="Utdata" xfId="13" builtinId="21" customBuiltin="1"/>
    <cellStyle name="Uthevingsfarge1" xfId="20" builtinId="29" customBuiltin="1"/>
    <cellStyle name="Uthevingsfarge2" xfId="24" builtinId="33" customBuiltin="1"/>
    <cellStyle name="Uthevingsfarge3" xfId="28" builtinId="37" customBuiltin="1"/>
    <cellStyle name="Uthevingsfarge4" xfId="32" builtinId="41" customBuiltin="1"/>
    <cellStyle name="Uthevingsfarge5" xfId="36" builtinId="45" customBuiltin="1"/>
    <cellStyle name="Uthevingsfarge6" xfId="40" builtinId="49" customBuiltin="1"/>
    <cellStyle name="Varselteks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'Figur 1'!$B$3</c:f>
              <c:strCache>
                <c:ptCount val="1"/>
                <c:pt idx="0">
                  <c:v>Fikk ikke ansatt noen</c:v>
                </c:pt>
              </c:strCache>
            </c:strRef>
          </c:tx>
          <c:invertIfNegative val="0"/>
          <c:dPt>
            <c:idx val="19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EFB0-4D4D-B0ED-5F2D8981A675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EFB0-4D4D-B0ED-5F2D8981A675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EFB0-4D4D-B0ED-5F2D8981A675}"/>
              </c:ext>
            </c:extLst>
          </c:dPt>
          <c:dLbls>
            <c:spPr>
              <a:noFill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 1'!$A$4:$A$17</c:f>
              <c:strCache>
                <c:ptCount val="14"/>
                <c:pt idx="0">
                  <c:v>Møre og Romsdal</c:v>
                </c:pt>
                <c:pt idx="1">
                  <c:v>Troms og Finnmark</c:v>
                </c:pt>
                <c:pt idx="2">
                  <c:v>Vestland</c:v>
                </c:pt>
                <c:pt idx="3">
                  <c:v>Vestfold og Telemark</c:v>
                </c:pt>
                <c:pt idx="4">
                  <c:v>Oslo</c:v>
                </c:pt>
                <c:pt idx="5">
                  <c:v>Vest-Viken</c:v>
                </c:pt>
                <c:pt idx="6">
                  <c:v>Nordland</c:v>
                </c:pt>
                <c:pt idx="7">
                  <c:v>Øst-Viken</c:v>
                </c:pt>
                <c:pt idx="8">
                  <c:v>Rogaland</c:v>
                </c:pt>
                <c:pt idx="9">
                  <c:v>Trøndelag</c:v>
                </c:pt>
                <c:pt idx="10">
                  <c:v>Innlandet</c:v>
                </c:pt>
                <c:pt idx="11">
                  <c:v>Agder</c:v>
                </c:pt>
                <c:pt idx="13">
                  <c:v>I alt</c:v>
                </c:pt>
              </c:strCache>
            </c:strRef>
          </c:cat>
          <c:val>
            <c:numRef>
              <c:f>'Figur 1'!$B$4:$B$17</c:f>
              <c:numCache>
                <c:formatCode>0</c:formatCode>
                <c:ptCount val="14"/>
                <c:pt idx="0">
                  <c:v>15.5</c:v>
                </c:pt>
                <c:pt idx="1">
                  <c:v>13.5</c:v>
                </c:pt>
                <c:pt idx="2">
                  <c:v>12.4</c:v>
                </c:pt>
                <c:pt idx="3">
                  <c:v>11.899999999999999</c:v>
                </c:pt>
                <c:pt idx="4">
                  <c:v>14.000000000000002</c:v>
                </c:pt>
                <c:pt idx="5">
                  <c:v>13</c:v>
                </c:pt>
                <c:pt idx="6">
                  <c:v>10.8</c:v>
                </c:pt>
                <c:pt idx="7">
                  <c:v>11.5</c:v>
                </c:pt>
                <c:pt idx="8">
                  <c:v>9</c:v>
                </c:pt>
                <c:pt idx="9">
                  <c:v>9.6</c:v>
                </c:pt>
                <c:pt idx="10">
                  <c:v>9.8000000000000007</c:v>
                </c:pt>
                <c:pt idx="11">
                  <c:v>8.6999999999999993</c:v>
                </c:pt>
                <c:pt idx="13">
                  <c:v>11.4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B0-4D4D-B0ED-5F2D8981A675}"/>
            </c:ext>
          </c:extLst>
        </c:ser>
        <c:ser>
          <c:idx val="1"/>
          <c:order val="1"/>
          <c:tx>
            <c:strRef>
              <c:f>'Figur 1'!$C$3</c:f>
              <c:strCache>
                <c:ptCount val="1"/>
                <c:pt idx="0">
                  <c:v>Ansatt noen med lavere eller annen formell kompetanse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FB0-4D4D-B0ED-5F2D8981A675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EFB0-4D4D-B0ED-5F2D8981A675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EFB0-4D4D-B0ED-5F2D8981A6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 1'!$A$4:$A$17</c:f>
              <c:strCache>
                <c:ptCount val="14"/>
                <c:pt idx="0">
                  <c:v>Møre og Romsdal</c:v>
                </c:pt>
                <c:pt idx="1">
                  <c:v>Troms og Finnmark</c:v>
                </c:pt>
                <c:pt idx="2">
                  <c:v>Vestland</c:v>
                </c:pt>
                <c:pt idx="3">
                  <c:v>Vestfold og Telemark</c:v>
                </c:pt>
                <c:pt idx="4">
                  <c:v>Oslo</c:v>
                </c:pt>
                <c:pt idx="5">
                  <c:v>Vest-Viken</c:v>
                </c:pt>
                <c:pt idx="6">
                  <c:v>Nordland</c:v>
                </c:pt>
                <c:pt idx="7">
                  <c:v>Øst-Viken</c:v>
                </c:pt>
                <c:pt idx="8">
                  <c:v>Rogaland</c:v>
                </c:pt>
                <c:pt idx="9">
                  <c:v>Trøndelag</c:v>
                </c:pt>
                <c:pt idx="10">
                  <c:v>Innlandet</c:v>
                </c:pt>
                <c:pt idx="11">
                  <c:v>Agder</c:v>
                </c:pt>
                <c:pt idx="13">
                  <c:v>I alt</c:v>
                </c:pt>
              </c:strCache>
            </c:strRef>
          </c:cat>
          <c:val>
            <c:numRef>
              <c:f>'Figur 1'!$C$4:$C$17</c:f>
              <c:numCache>
                <c:formatCode>0</c:formatCode>
                <c:ptCount val="14"/>
                <c:pt idx="0">
                  <c:v>7.8</c:v>
                </c:pt>
                <c:pt idx="1">
                  <c:v>7.8</c:v>
                </c:pt>
                <c:pt idx="2">
                  <c:v>7.5</c:v>
                </c:pt>
                <c:pt idx="3">
                  <c:v>6.7</c:v>
                </c:pt>
                <c:pt idx="4">
                  <c:v>4.3999999999999995</c:v>
                </c:pt>
                <c:pt idx="5">
                  <c:v>5</c:v>
                </c:pt>
                <c:pt idx="6">
                  <c:v>7.1999999999999993</c:v>
                </c:pt>
                <c:pt idx="7">
                  <c:v>4.9000000000000004</c:v>
                </c:pt>
                <c:pt idx="8">
                  <c:v>7.3</c:v>
                </c:pt>
                <c:pt idx="9">
                  <c:v>6.3</c:v>
                </c:pt>
                <c:pt idx="10">
                  <c:v>4.3</c:v>
                </c:pt>
                <c:pt idx="11">
                  <c:v>5.2</c:v>
                </c:pt>
                <c:pt idx="13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FB0-4D4D-B0ED-5F2D8981A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overlap val="100"/>
        <c:axId val="80641024"/>
        <c:axId val="80651008"/>
      </c:barChart>
      <c:catAx>
        <c:axId val="806410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0651008"/>
        <c:crosses val="autoZero"/>
        <c:auto val="1"/>
        <c:lblAlgn val="ctr"/>
        <c:lblOffset val="100"/>
        <c:noMultiLvlLbl val="0"/>
      </c:catAx>
      <c:valAx>
        <c:axId val="80651008"/>
        <c:scaling>
          <c:orientation val="minMax"/>
          <c:max val="24"/>
        </c:scaling>
        <c:delete val="0"/>
        <c:axPos val="t"/>
        <c:majorGridlines>
          <c:spPr>
            <a:ln w="6350">
              <a:solidFill>
                <a:schemeClr val="tx1">
                  <a:lumMod val="85000"/>
                  <a:lumOff val="1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0641024"/>
        <c:crosses val="autoZero"/>
        <c:crossBetween val="between"/>
        <c:majorUnit val="4"/>
      </c:valAx>
      <c:spPr>
        <a:ln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5138300653594771"/>
          <c:y val="5.7182888888888887E-2"/>
          <c:w val="0.51655571895424834"/>
          <c:h val="0.8797527777777778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 10'!$B$3</c:f>
              <c:strCache>
                <c:ptCount val="1"/>
                <c:pt idx="0">
                  <c:v>Ja</c:v>
                </c:pt>
              </c:strCache>
            </c:strRef>
          </c:tx>
          <c:invertIfNegative val="0"/>
          <c:dPt>
            <c:idx val="2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EA34-4F01-9ED2-1227C6A457BA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A34-4F01-9ED2-1227C6A457BA}"/>
              </c:ext>
            </c:extLst>
          </c:dPt>
          <c:dLbls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67-49E5-8DAF-F2647B0164B6}"/>
                </c:ext>
              </c:extLst>
            </c:dLbl>
            <c:dLbl>
              <c:idx val="25"/>
              <c:numFmt formatCode="#,##0" sourceLinked="0"/>
              <c:spPr/>
              <c:txPr>
                <a:bodyPr/>
                <a:lstStyle/>
                <a:p>
                  <a:pPr>
                    <a:defRPr sz="8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nb-N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A34-4F01-9ED2-1227C6A457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 10'!$A$4:$A$29</c:f>
              <c:strCache>
                <c:ptCount val="26"/>
                <c:pt idx="0">
                  <c:v>Overnattings- og serveringsvirksomhet</c:v>
                </c:pt>
                <c:pt idx="1">
                  <c:v>-Treforedling og grafisk prod.</c:v>
                </c:pt>
                <c:pt idx="2">
                  <c:v>Personlig tjenesteyting</c:v>
                </c:pt>
                <c:pt idx="3">
                  <c:v>-Tekstil- og lærvarer</c:v>
                </c:pt>
                <c:pt idx="4">
                  <c:v>Varehandel, motorvognreparasjoner</c:v>
                </c:pt>
                <c:pt idx="5">
                  <c:v>-Nærings- og nytelsemidler</c:v>
                </c:pt>
                <c:pt idx="6">
                  <c:v>-Prod. av elektriske og optiske produkter</c:v>
                </c:pt>
                <c:pt idx="7">
                  <c:v>-Prod. av maskiner og utstyr</c:v>
                </c:pt>
                <c:pt idx="8">
                  <c:v>Informasjon og kommunikasjon</c:v>
                </c:pt>
                <c:pt idx="9">
                  <c:v>Industrien totalt</c:v>
                </c:pt>
                <c:pt idx="10">
                  <c:v>-Prod. av metallvarer</c:v>
                </c:pt>
                <c:pt idx="11">
                  <c:v>Transport og lagring</c:v>
                </c:pt>
                <c:pt idx="12">
                  <c:v>Eiendomsdrift, forretningsmessig og faglig tjenesteyting</c:v>
                </c:pt>
                <c:pt idx="13">
                  <c:v>-Prod. av annen industri</c:v>
                </c:pt>
                <c:pt idx="14">
                  <c:v>Bygge- og anleggsvirksomhet</c:v>
                </c:pt>
                <c:pt idx="15">
                  <c:v>Bergverksdrift og utvinning</c:v>
                </c:pt>
                <c:pt idx="16">
                  <c:v>-Petroleum og kjemisk prod.</c:v>
                </c:pt>
                <c:pt idx="17">
                  <c:v>-Trevarer</c:v>
                </c:pt>
                <c:pt idx="18">
                  <c:v>Jordbruk, skogbruk og fiske</c:v>
                </c:pt>
                <c:pt idx="19">
                  <c:v>Undervisning</c:v>
                </c:pt>
                <c:pt idx="20">
                  <c:v>Elektrisitet, vann og renovasjon</c:v>
                </c:pt>
                <c:pt idx="21">
                  <c:v>Finansierings- og forsikringsvirksomhet</c:v>
                </c:pt>
                <c:pt idx="22">
                  <c:v>Helse- og sosialtjeneste</c:v>
                </c:pt>
                <c:pt idx="23">
                  <c:v>Off. administrasjon og forsvar*</c:v>
                </c:pt>
                <c:pt idx="25">
                  <c:v>I alt</c:v>
                </c:pt>
              </c:strCache>
            </c:strRef>
          </c:cat>
          <c:val>
            <c:numRef>
              <c:f>'Figur 10'!$B$4:$B$29</c:f>
              <c:numCache>
                <c:formatCode>0</c:formatCode>
                <c:ptCount val="26"/>
                <c:pt idx="0">
                  <c:v>25.3</c:v>
                </c:pt>
                <c:pt idx="1">
                  <c:v>23.5</c:v>
                </c:pt>
                <c:pt idx="2">
                  <c:v>5.3</c:v>
                </c:pt>
                <c:pt idx="3">
                  <c:v>10.8</c:v>
                </c:pt>
                <c:pt idx="4">
                  <c:v>4.9000000000000004</c:v>
                </c:pt>
                <c:pt idx="5">
                  <c:v>7.0000000000000009</c:v>
                </c:pt>
                <c:pt idx="6">
                  <c:v>6.3</c:v>
                </c:pt>
                <c:pt idx="7">
                  <c:v>8.2000000000000011</c:v>
                </c:pt>
                <c:pt idx="8">
                  <c:v>6.7</c:v>
                </c:pt>
                <c:pt idx="9">
                  <c:v>8</c:v>
                </c:pt>
                <c:pt idx="10">
                  <c:v>12.8</c:v>
                </c:pt>
                <c:pt idx="11">
                  <c:v>8.2000000000000011</c:v>
                </c:pt>
                <c:pt idx="12">
                  <c:v>8.1</c:v>
                </c:pt>
                <c:pt idx="13">
                  <c:v>5.3</c:v>
                </c:pt>
                <c:pt idx="14">
                  <c:v>5.5</c:v>
                </c:pt>
                <c:pt idx="15">
                  <c:v>5.5</c:v>
                </c:pt>
                <c:pt idx="16">
                  <c:v>4.2</c:v>
                </c:pt>
                <c:pt idx="17">
                  <c:v>3.4000000000000004</c:v>
                </c:pt>
                <c:pt idx="18">
                  <c:v>1.5</c:v>
                </c:pt>
                <c:pt idx="19">
                  <c:v>0.89999999999999991</c:v>
                </c:pt>
                <c:pt idx="20">
                  <c:v>0.6</c:v>
                </c:pt>
                <c:pt idx="21">
                  <c:v>1.4000000000000001</c:v>
                </c:pt>
                <c:pt idx="22">
                  <c:v>0.2</c:v>
                </c:pt>
                <c:pt idx="23">
                  <c:v>0</c:v>
                </c:pt>
                <c:pt idx="25">
                  <c:v>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34-4F01-9ED2-1227C6A457BA}"/>
            </c:ext>
          </c:extLst>
        </c:ser>
        <c:ser>
          <c:idx val="1"/>
          <c:order val="1"/>
          <c:tx>
            <c:strRef>
              <c:f>'Figur 10'!$C$3</c:f>
              <c:strCache>
                <c:ptCount val="1"/>
                <c:pt idx="0">
                  <c:v>Nei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A34-4F01-9ED2-1227C6A457BA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A34-4F01-9ED2-1227C6A457BA}"/>
              </c:ext>
            </c:extLst>
          </c:dPt>
          <c:dLbls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EA34-4F01-9ED2-1227C6A457BA}"/>
                </c:ext>
              </c:extLst>
            </c:dLbl>
            <c:dLbl>
              <c:idx val="25"/>
              <c:numFmt formatCode="#,##0" sourceLinked="0"/>
              <c:spPr/>
              <c:txPr>
                <a:bodyPr/>
                <a:lstStyle/>
                <a:p>
                  <a:pPr algn="ctr">
                    <a:defRPr lang="nb-NO"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nb-N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EA34-4F01-9ED2-1227C6A457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nb-NO"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 10'!$A$4:$A$29</c:f>
              <c:strCache>
                <c:ptCount val="26"/>
                <c:pt idx="0">
                  <c:v>Overnattings- og serveringsvirksomhet</c:v>
                </c:pt>
                <c:pt idx="1">
                  <c:v>-Treforedling og grafisk prod.</c:v>
                </c:pt>
                <c:pt idx="2">
                  <c:v>Personlig tjenesteyting</c:v>
                </c:pt>
                <c:pt idx="3">
                  <c:v>-Tekstil- og lærvarer</c:v>
                </c:pt>
                <c:pt idx="4">
                  <c:v>Varehandel, motorvognreparasjoner</c:v>
                </c:pt>
                <c:pt idx="5">
                  <c:v>-Nærings- og nytelsemidler</c:v>
                </c:pt>
                <c:pt idx="6">
                  <c:v>-Prod. av elektriske og optiske produkter</c:v>
                </c:pt>
                <c:pt idx="7">
                  <c:v>-Prod. av maskiner og utstyr</c:v>
                </c:pt>
                <c:pt idx="8">
                  <c:v>Informasjon og kommunikasjon</c:v>
                </c:pt>
                <c:pt idx="9">
                  <c:v>Industrien totalt</c:v>
                </c:pt>
                <c:pt idx="10">
                  <c:v>-Prod. av metallvarer</c:v>
                </c:pt>
                <c:pt idx="11">
                  <c:v>Transport og lagring</c:v>
                </c:pt>
                <c:pt idx="12">
                  <c:v>Eiendomsdrift, forretningsmessig og faglig tjenesteyting</c:v>
                </c:pt>
                <c:pt idx="13">
                  <c:v>-Prod. av annen industri</c:v>
                </c:pt>
                <c:pt idx="14">
                  <c:v>Bygge- og anleggsvirksomhet</c:v>
                </c:pt>
                <c:pt idx="15">
                  <c:v>Bergverksdrift og utvinning</c:v>
                </c:pt>
                <c:pt idx="16">
                  <c:v>-Petroleum og kjemisk prod.</c:v>
                </c:pt>
                <c:pt idx="17">
                  <c:v>-Trevarer</c:v>
                </c:pt>
                <c:pt idx="18">
                  <c:v>Jordbruk, skogbruk og fiske</c:v>
                </c:pt>
                <c:pt idx="19">
                  <c:v>Undervisning</c:v>
                </c:pt>
                <c:pt idx="20">
                  <c:v>Elektrisitet, vann og renovasjon</c:v>
                </c:pt>
                <c:pt idx="21">
                  <c:v>Finansierings- og forsikringsvirksomhet</c:v>
                </c:pt>
                <c:pt idx="22">
                  <c:v>Helse- og sosialtjeneste</c:v>
                </c:pt>
                <c:pt idx="23">
                  <c:v>Off. administrasjon og forsvar*</c:v>
                </c:pt>
                <c:pt idx="25">
                  <c:v>I alt</c:v>
                </c:pt>
              </c:strCache>
            </c:strRef>
          </c:cat>
          <c:val>
            <c:numRef>
              <c:f>'Figur 10'!$C$4:$C$29</c:f>
              <c:numCache>
                <c:formatCode>0</c:formatCode>
                <c:ptCount val="26"/>
                <c:pt idx="0">
                  <c:v>38.9</c:v>
                </c:pt>
                <c:pt idx="1">
                  <c:v>29.599999999999998</c:v>
                </c:pt>
                <c:pt idx="2">
                  <c:v>21.7</c:v>
                </c:pt>
                <c:pt idx="3">
                  <c:v>13.5</c:v>
                </c:pt>
                <c:pt idx="4">
                  <c:v>17.8</c:v>
                </c:pt>
                <c:pt idx="5">
                  <c:v>17.299999999999997</c:v>
                </c:pt>
                <c:pt idx="6">
                  <c:v>13.200000000000001</c:v>
                </c:pt>
                <c:pt idx="7">
                  <c:v>16.900000000000002</c:v>
                </c:pt>
                <c:pt idx="8">
                  <c:v>16.3</c:v>
                </c:pt>
                <c:pt idx="9">
                  <c:v>15.9</c:v>
                </c:pt>
                <c:pt idx="10">
                  <c:v>14.7</c:v>
                </c:pt>
                <c:pt idx="11">
                  <c:v>17.899999999999999</c:v>
                </c:pt>
                <c:pt idx="12">
                  <c:v>16.5</c:v>
                </c:pt>
                <c:pt idx="13">
                  <c:v>14.6</c:v>
                </c:pt>
                <c:pt idx="14">
                  <c:v>12.9</c:v>
                </c:pt>
                <c:pt idx="15">
                  <c:v>13.3</c:v>
                </c:pt>
                <c:pt idx="16">
                  <c:v>10.7</c:v>
                </c:pt>
                <c:pt idx="17">
                  <c:v>8</c:v>
                </c:pt>
                <c:pt idx="18">
                  <c:v>7.0000000000000009</c:v>
                </c:pt>
                <c:pt idx="19">
                  <c:v>4.3</c:v>
                </c:pt>
                <c:pt idx="20">
                  <c:v>3.2</c:v>
                </c:pt>
                <c:pt idx="21">
                  <c:v>3.9</c:v>
                </c:pt>
                <c:pt idx="22">
                  <c:v>3.2</c:v>
                </c:pt>
                <c:pt idx="23">
                  <c:v>0</c:v>
                </c:pt>
                <c:pt idx="25">
                  <c:v>13.3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34-4F01-9ED2-1227C6A457BA}"/>
            </c:ext>
          </c:extLst>
        </c:ser>
        <c:ser>
          <c:idx val="2"/>
          <c:order val="2"/>
          <c:tx>
            <c:strRef>
              <c:f>'Figur 10'!$D$3</c:f>
              <c:strCache>
                <c:ptCount val="1"/>
                <c:pt idx="0">
                  <c:v>Alle er tilbake i arbeid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A34-4F01-9ED2-1227C6A457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 10'!$A$4:$A$29</c:f>
              <c:strCache>
                <c:ptCount val="26"/>
                <c:pt idx="0">
                  <c:v>Overnattings- og serveringsvirksomhet</c:v>
                </c:pt>
                <c:pt idx="1">
                  <c:v>-Treforedling og grafisk prod.</c:v>
                </c:pt>
                <c:pt idx="2">
                  <c:v>Personlig tjenesteyting</c:v>
                </c:pt>
                <c:pt idx="3">
                  <c:v>-Tekstil- og lærvarer</c:v>
                </c:pt>
                <c:pt idx="4">
                  <c:v>Varehandel, motorvognreparasjoner</c:v>
                </c:pt>
                <c:pt idx="5">
                  <c:v>-Nærings- og nytelsemidler</c:v>
                </c:pt>
                <c:pt idx="6">
                  <c:v>-Prod. av elektriske og optiske produkter</c:v>
                </c:pt>
                <c:pt idx="7">
                  <c:v>-Prod. av maskiner og utstyr</c:v>
                </c:pt>
                <c:pt idx="8">
                  <c:v>Informasjon og kommunikasjon</c:v>
                </c:pt>
                <c:pt idx="9">
                  <c:v>Industrien totalt</c:v>
                </c:pt>
                <c:pt idx="10">
                  <c:v>-Prod. av metallvarer</c:v>
                </c:pt>
                <c:pt idx="11">
                  <c:v>Transport og lagring</c:v>
                </c:pt>
                <c:pt idx="12">
                  <c:v>Eiendomsdrift, forretningsmessig og faglig tjenesteyting</c:v>
                </c:pt>
                <c:pt idx="13">
                  <c:v>-Prod. av annen industri</c:v>
                </c:pt>
                <c:pt idx="14">
                  <c:v>Bygge- og anleggsvirksomhet</c:v>
                </c:pt>
                <c:pt idx="15">
                  <c:v>Bergverksdrift og utvinning</c:v>
                </c:pt>
                <c:pt idx="16">
                  <c:v>-Petroleum og kjemisk prod.</c:v>
                </c:pt>
                <c:pt idx="17">
                  <c:v>-Trevarer</c:v>
                </c:pt>
                <c:pt idx="18">
                  <c:v>Jordbruk, skogbruk og fiske</c:v>
                </c:pt>
                <c:pt idx="19">
                  <c:v>Undervisning</c:v>
                </c:pt>
                <c:pt idx="20">
                  <c:v>Elektrisitet, vann og renovasjon</c:v>
                </c:pt>
                <c:pt idx="21">
                  <c:v>Finansierings- og forsikringsvirksomhet</c:v>
                </c:pt>
                <c:pt idx="22">
                  <c:v>Helse- og sosialtjeneste</c:v>
                </c:pt>
                <c:pt idx="23">
                  <c:v>Off. administrasjon og forsvar*</c:v>
                </c:pt>
                <c:pt idx="25">
                  <c:v>I alt</c:v>
                </c:pt>
              </c:strCache>
            </c:strRef>
          </c:cat>
          <c:val>
            <c:numRef>
              <c:f>'Figur 10'!$D$4:$D$29</c:f>
              <c:numCache>
                <c:formatCode>0</c:formatCode>
                <c:ptCount val="26"/>
                <c:pt idx="0">
                  <c:v>10.199999999999999</c:v>
                </c:pt>
                <c:pt idx="1">
                  <c:v>14.799999999999999</c:v>
                </c:pt>
                <c:pt idx="2">
                  <c:v>14.799999999999999</c:v>
                </c:pt>
                <c:pt idx="3">
                  <c:v>14.099999999999998</c:v>
                </c:pt>
                <c:pt idx="4">
                  <c:v>15.2</c:v>
                </c:pt>
                <c:pt idx="5">
                  <c:v>13.5</c:v>
                </c:pt>
                <c:pt idx="6">
                  <c:v>17.399999999999999</c:v>
                </c:pt>
                <c:pt idx="7">
                  <c:v>11.600000000000001</c:v>
                </c:pt>
                <c:pt idx="8">
                  <c:v>13.4</c:v>
                </c:pt>
                <c:pt idx="9">
                  <c:v>12.3</c:v>
                </c:pt>
                <c:pt idx="10">
                  <c:v>8.6</c:v>
                </c:pt>
                <c:pt idx="11">
                  <c:v>9.3000000000000007</c:v>
                </c:pt>
                <c:pt idx="12">
                  <c:v>10.7</c:v>
                </c:pt>
                <c:pt idx="13">
                  <c:v>14.6</c:v>
                </c:pt>
                <c:pt idx="14">
                  <c:v>8.9</c:v>
                </c:pt>
                <c:pt idx="15">
                  <c:v>6.7</c:v>
                </c:pt>
                <c:pt idx="16">
                  <c:v>7.5</c:v>
                </c:pt>
                <c:pt idx="17">
                  <c:v>8.4</c:v>
                </c:pt>
                <c:pt idx="18">
                  <c:v>4.8</c:v>
                </c:pt>
                <c:pt idx="19">
                  <c:v>3.9</c:v>
                </c:pt>
                <c:pt idx="20">
                  <c:v>4.9000000000000004</c:v>
                </c:pt>
                <c:pt idx="21">
                  <c:v>3.2</c:v>
                </c:pt>
                <c:pt idx="22">
                  <c:v>3.5000000000000004</c:v>
                </c:pt>
                <c:pt idx="23">
                  <c:v>0</c:v>
                </c:pt>
                <c:pt idx="25">
                  <c:v>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34-4F01-9ED2-1227C6A45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overlap val="100"/>
        <c:axId val="82704640"/>
        <c:axId val="82751488"/>
      </c:barChart>
      <c:catAx>
        <c:axId val="82704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2751488"/>
        <c:crosses val="autoZero"/>
        <c:auto val="1"/>
        <c:lblAlgn val="ctr"/>
        <c:lblOffset val="100"/>
        <c:noMultiLvlLbl val="0"/>
      </c:catAx>
      <c:valAx>
        <c:axId val="82751488"/>
        <c:scaling>
          <c:orientation val="minMax"/>
        </c:scaling>
        <c:delete val="0"/>
        <c:axPos val="t"/>
        <c:majorGridlines>
          <c:spPr>
            <a:ln w="6350">
              <a:solidFill>
                <a:schemeClr val="tx1">
                  <a:lumMod val="85000"/>
                  <a:lumOff val="1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2704640"/>
        <c:crosses val="autoZero"/>
        <c:crossBetween val="between"/>
        <c:majorUnit val="5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35147222222222224"/>
          <c:y val="0.94410027777777794"/>
          <c:w val="0.29705555555555557"/>
          <c:h val="5.2371944444444443E-2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'Tabell 3 (ikke oppdatert)'!#REF!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'Tabell 3 (ikke oppdatert)'!#REF!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'Tabell 3 (ikke oppdatert)'!#REF!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202-4C1C-8DA9-EF36BC64D328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'Tabell 3 (ikke oppdatert)'!#REF!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'Tabell 3 (ikke oppdatert)'!#REF!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'Tabell 3 (ikke oppdatert)'!#REF!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202-4C1C-8DA9-EF36BC64D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11072"/>
        <c:axId val="139816960"/>
      </c:barChart>
      <c:catAx>
        <c:axId val="13981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39816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816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1398110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57619739280163"/>
          <c:y val="7.1478611111111118E-2"/>
          <c:w val="0.82200705494337478"/>
          <c:h val="0.8713402777777777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'Figur 11'!$C$4:$C$15</c:f>
                <c:numCache>
                  <c:formatCode>General</c:formatCode>
                  <c:ptCount val="12"/>
                  <c:pt idx="0">
                    <c:v>957</c:v>
                  </c:pt>
                  <c:pt idx="1">
                    <c:v>987</c:v>
                  </c:pt>
                  <c:pt idx="2">
                    <c:v>5634</c:v>
                  </c:pt>
                  <c:pt idx="3">
                    <c:v>356</c:v>
                  </c:pt>
                  <c:pt idx="4">
                    <c:v>838</c:v>
                  </c:pt>
                  <c:pt idx="5">
                    <c:v>507</c:v>
                  </c:pt>
                  <c:pt idx="6">
                    <c:v>1351</c:v>
                  </c:pt>
                  <c:pt idx="7">
                    <c:v>2012</c:v>
                  </c:pt>
                  <c:pt idx="8">
                    <c:v>930</c:v>
                  </c:pt>
                  <c:pt idx="9">
                    <c:v>1331</c:v>
                  </c:pt>
                  <c:pt idx="10">
                    <c:v>558</c:v>
                  </c:pt>
                  <c:pt idx="11">
                    <c:v>1990</c:v>
                  </c:pt>
                </c:numCache>
              </c:numRef>
            </c:plus>
            <c:minus>
              <c:numRef>
                <c:f>'Figur 11'!$D$4:$D$15</c:f>
                <c:numCache>
                  <c:formatCode>General</c:formatCode>
                  <c:ptCount val="12"/>
                  <c:pt idx="0">
                    <c:v>908</c:v>
                  </c:pt>
                  <c:pt idx="1">
                    <c:v>719</c:v>
                  </c:pt>
                  <c:pt idx="2">
                    <c:v>2667</c:v>
                  </c:pt>
                  <c:pt idx="3">
                    <c:v>345</c:v>
                  </c:pt>
                  <c:pt idx="4">
                    <c:v>759</c:v>
                  </c:pt>
                  <c:pt idx="5">
                    <c:v>459</c:v>
                  </c:pt>
                  <c:pt idx="6">
                    <c:v>1193</c:v>
                  </c:pt>
                  <c:pt idx="7">
                    <c:v>1383</c:v>
                  </c:pt>
                  <c:pt idx="8">
                    <c:v>974</c:v>
                  </c:pt>
                  <c:pt idx="9">
                    <c:v>896</c:v>
                  </c:pt>
                  <c:pt idx="10">
                    <c:v>586</c:v>
                  </c:pt>
                  <c:pt idx="11">
                    <c:v>1249</c:v>
                  </c:pt>
                </c:numCache>
              </c:numRef>
            </c:minus>
          </c:errBars>
          <c:cat>
            <c:strRef>
              <c:f>'Figur 11'!$A$4:$A$15</c:f>
              <c:strCache>
                <c:ptCount val="12"/>
                <c:pt idx="0">
                  <c:v>Øst-Viken</c:v>
                </c:pt>
                <c:pt idx="1">
                  <c:v>Vest-Viken</c:v>
                </c:pt>
                <c:pt idx="2">
                  <c:v>Oslo</c:v>
                </c:pt>
                <c:pt idx="3">
                  <c:v>Innlandet</c:v>
                </c:pt>
                <c:pt idx="4">
                  <c:v>Vestfold og Telemark</c:v>
                </c:pt>
                <c:pt idx="5">
                  <c:v>Agder</c:v>
                </c:pt>
                <c:pt idx="6">
                  <c:v>Rogaland</c:v>
                </c:pt>
                <c:pt idx="7">
                  <c:v>Vestland</c:v>
                </c:pt>
                <c:pt idx="8">
                  <c:v>Møre og Romsdal</c:v>
                </c:pt>
                <c:pt idx="9">
                  <c:v>Trøndelag</c:v>
                </c:pt>
                <c:pt idx="10">
                  <c:v>Nordland</c:v>
                </c:pt>
                <c:pt idx="11">
                  <c:v>Troms og Finnmark</c:v>
                </c:pt>
              </c:strCache>
            </c:strRef>
          </c:cat>
          <c:val>
            <c:numRef>
              <c:f>'Figur 11'!$B$4:$B$15</c:f>
              <c:numCache>
                <c:formatCode>General</c:formatCode>
                <c:ptCount val="12"/>
                <c:pt idx="0">
                  <c:v>3300</c:v>
                </c:pt>
                <c:pt idx="1">
                  <c:v>3356</c:v>
                </c:pt>
                <c:pt idx="2">
                  <c:v>6644</c:v>
                </c:pt>
                <c:pt idx="3">
                  <c:v>1927</c:v>
                </c:pt>
                <c:pt idx="4">
                  <c:v>3430</c:v>
                </c:pt>
                <c:pt idx="5">
                  <c:v>1826</c:v>
                </c:pt>
                <c:pt idx="6">
                  <c:v>4680</c:v>
                </c:pt>
                <c:pt idx="7">
                  <c:v>5719</c:v>
                </c:pt>
                <c:pt idx="8">
                  <c:v>3817</c:v>
                </c:pt>
                <c:pt idx="9">
                  <c:v>4130</c:v>
                </c:pt>
                <c:pt idx="10">
                  <c:v>2899</c:v>
                </c:pt>
                <c:pt idx="11">
                  <c:v>4269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B-46CE-9999-7201D094F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axId val="167318272"/>
        <c:axId val="167319808"/>
      </c:barChart>
      <c:catAx>
        <c:axId val="1673182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167319808"/>
        <c:crosses val="autoZero"/>
        <c:auto val="1"/>
        <c:lblAlgn val="ctr"/>
        <c:lblOffset val="100"/>
        <c:noMultiLvlLbl val="0"/>
      </c:catAx>
      <c:valAx>
        <c:axId val="167319808"/>
        <c:scaling>
          <c:orientation val="minMax"/>
          <c:max val="13000"/>
          <c:min val="0"/>
        </c:scaling>
        <c:delete val="0"/>
        <c:axPos val="t"/>
        <c:majorGridlines>
          <c:spPr>
            <a:ln w="6350">
              <a:solidFill>
                <a:schemeClr val="tx1">
                  <a:lumMod val="85000"/>
                  <a:lumOff val="1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167318272"/>
        <c:crosses val="autoZero"/>
        <c:crossBetween val="between"/>
        <c:majorUnit val="1000"/>
        <c:minorUnit val="1000"/>
      </c:valAx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57619739280163"/>
          <c:y val="6.4423055555555553E-2"/>
          <c:w val="0.82200705494337478"/>
          <c:h val="0.88470000000000004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'Figur 12'!$C$5:$C$28</c:f>
                <c:numCache>
                  <c:formatCode>General</c:formatCode>
                  <c:ptCount val="24"/>
                  <c:pt idx="0">
                    <c:v>1027</c:v>
                  </c:pt>
                  <c:pt idx="1">
                    <c:v>58</c:v>
                  </c:pt>
                  <c:pt idx="2">
                    <c:v>305</c:v>
                  </c:pt>
                  <c:pt idx="3">
                    <c:v>168</c:v>
                  </c:pt>
                  <c:pt idx="4">
                    <c:v>9</c:v>
                  </c:pt>
                  <c:pt idx="5">
                    <c:v>34</c:v>
                  </c:pt>
                  <c:pt idx="6">
                    <c:v>9</c:v>
                  </c:pt>
                  <c:pt idx="7">
                    <c:v>14</c:v>
                  </c:pt>
                  <c:pt idx="8">
                    <c:v>72</c:v>
                  </c:pt>
                  <c:pt idx="9">
                    <c:v>295</c:v>
                  </c:pt>
                  <c:pt idx="10">
                    <c:v>178</c:v>
                  </c:pt>
                  <c:pt idx="11">
                    <c:v>24</c:v>
                  </c:pt>
                  <c:pt idx="12">
                    <c:v>51</c:v>
                  </c:pt>
                  <c:pt idx="13">
                    <c:v>2075</c:v>
                  </c:pt>
                  <c:pt idx="14">
                    <c:v>2643</c:v>
                  </c:pt>
                  <c:pt idx="15">
                    <c:v>490</c:v>
                  </c:pt>
                  <c:pt idx="16">
                    <c:v>1381</c:v>
                  </c:pt>
                  <c:pt idx="17">
                    <c:v>5168</c:v>
                  </c:pt>
                  <c:pt idx="18">
                    <c:v>130</c:v>
                  </c:pt>
                  <c:pt idx="19">
                    <c:v>2856</c:v>
                  </c:pt>
                  <c:pt idx="20">
                    <c:v>184</c:v>
                  </c:pt>
                  <c:pt idx="21">
                    <c:v>242</c:v>
                  </c:pt>
                  <c:pt idx="22">
                    <c:v>1764</c:v>
                  </c:pt>
                  <c:pt idx="23">
                    <c:v>576</c:v>
                  </c:pt>
                </c:numCache>
              </c:numRef>
            </c:plus>
            <c:minus>
              <c:numRef>
                <c:f>'Figur 12'!$D$5:$D$28</c:f>
                <c:numCache>
                  <c:formatCode>General</c:formatCode>
                  <c:ptCount val="24"/>
                  <c:pt idx="0">
                    <c:v>615</c:v>
                  </c:pt>
                  <c:pt idx="1">
                    <c:v>46</c:v>
                  </c:pt>
                  <c:pt idx="2">
                    <c:v>487</c:v>
                  </c:pt>
                  <c:pt idx="3">
                    <c:v>169</c:v>
                  </c:pt>
                  <c:pt idx="4">
                    <c:v>9</c:v>
                  </c:pt>
                  <c:pt idx="5">
                    <c:v>31</c:v>
                  </c:pt>
                  <c:pt idx="6">
                    <c:v>5</c:v>
                  </c:pt>
                  <c:pt idx="7">
                    <c:v>11</c:v>
                  </c:pt>
                  <c:pt idx="8">
                    <c:v>47</c:v>
                  </c:pt>
                  <c:pt idx="9">
                    <c:v>190</c:v>
                  </c:pt>
                  <c:pt idx="10">
                    <c:v>296</c:v>
                  </c:pt>
                  <c:pt idx="11">
                    <c:v>16</c:v>
                  </c:pt>
                  <c:pt idx="12">
                    <c:v>47</c:v>
                  </c:pt>
                  <c:pt idx="13">
                    <c:v>1635</c:v>
                  </c:pt>
                  <c:pt idx="14">
                    <c:v>1884</c:v>
                  </c:pt>
                  <c:pt idx="15">
                    <c:v>510</c:v>
                  </c:pt>
                  <c:pt idx="16">
                    <c:v>1043</c:v>
                  </c:pt>
                  <c:pt idx="17">
                    <c:v>2119</c:v>
                  </c:pt>
                  <c:pt idx="18">
                    <c:v>136</c:v>
                  </c:pt>
                  <c:pt idx="19">
                    <c:v>2155</c:v>
                  </c:pt>
                  <c:pt idx="20">
                    <c:v>155</c:v>
                  </c:pt>
                  <c:pt idx="21">
                    <c:v>249</c:v>
                  </c:pt>
                  <c:pt idx="22">
                    <c:v>1283</c:v>
                  </c:pt>
                  <c:pt idx="23">
                    <c:v>405</c:v>
                  </c:pt>
                </c:numCache>
              </c:numRef>
            </c:minus>
          </c:errBars>
          <c:cat>
            <c:strRef>
              <c:f>'Figur 12'!$A$5:$A$28</c:f>
              <c:strCache>
                <c:ptCount val="24"/>
                <c:pt idx="0">
                  <c:v>Jordbruk, skogbruk og fiske</c:v>
                </c:pt>
                <c:pt idx="1">
                  <c:v>Bergverksdrift og utvinning</c:v>
                </c:pt>
                <c:pt idx="2">
                  <c:v>Industrien</c:v>
                </c:pt>
                <c:pt idx="3">
                  <c:v>Nærings- og nytelsemidler</c:v>
                </c:pt>
                <c:pt idx="4">
                  <c:v>Tekstil- og lærvarer</c:v>
                </c:pt>
                <c:pt idx="5">
                  <c:v>Trevarer</c:v>
                </c:pt>
                <c:pt idx="6">
                  <c:v>Treforedling og grafisk prod.</c:v>
                </c:pt>
                <c:pt idx="7">
                  <c:v>Petroleum og kjemiske prod.</c:v>
                </c:pt>
                <c:pt idx="8">
                  <c:v>Prod. av annen industri</c:v>
                </c:pt>
                <c:pt idx="9">
                  <c:v>Prod. av metallvarer</c:v>
                </c:pt>
                <c:pt idx="10">
                  <c:v>Prod. av maskiner og utstyr</c:v>
                </c:pt>
                <c:pt idx="11">
                  <c:v>Prod. av elektriske og optiske produkter</c:v>
                </c:pt>
                <c:pt idx="12">
                  <c:v>Elektrisitet, vann og renovasjon</c:v>
                </c:pt>
                <c:pt idx="13">
                  <c:v>Bygge- og anleggsvirksomhet</c:v>
                </c:pt>
                <c:pt idx="14">
                  <c:v>Varehandel, motorvognreparasjoner</c:v>
                </c:pt>
                <c:pt idx="15">
                  <c:v>Transport og lagring</c:v>
                </c:pt>
                <c:pt idx="16">
                  <c:v>Overnattings- og serveringsvirksomhet</c:v>
                </c:pt>
                <c:pt idx="17">
                  <c:v>Informasjon og kommunikasjon</c:v>
                </c:pt>
                <c:pt idx="18">
                  <c:v>Finansierings- og forsikringsvirksomhet</c:v>
                </c:pt>
                <c:pt idx="19">
                  <c:v>Eiendomsdrift, forretningsmessig og faglig tjenesteyting</c:v>
                </c:pt>
                <c:pt idx="20">
                  <c:v>Off. administrasjon og forsvar*</c:v>
                </c:pt>
                <c:pt idx="21">
                  <c:v>Undervisning</c:v>
                </c:pt>
                <c:pt idx="22">
                  <c:v>Helse- og sosialtjeneste</c:v>
                </c:pt>
                <c:pt idx="23">
                  <c:v>Personlig tjenesteyting</c:v>
                </c:pt>
              </c:strCache>
            </c:strRef>
          </c:cat>
          <c:val>
            <c:numRef>
              <c:f>'Figur 12'!$B$5:$B$28</c:f>
              <c:numCache>
                <c:formatCode>0</c:formatCode>
                <c:ptCount val="24"/>
                <c:pt idx="0">
                  <c:v>991</c:v>
                </c:pt>
                <c:pt idx="1">
                  <c:v>137</c:v>
                </c:pt>
                <c:pt idx="2">
                  <c:v>3000</c:v>
                </c:pt>
                <c:pt idx="3">
                  <c:v>592</c:v>
                </c:pt>
                <c:pt idx="4">
                  <c:v>34</c:v>
                </c:pt>
                <c:pt idx="5">
                  <c:v>138</c:v>
                </c:pt>
                <c:pt idx="6">
                  <c:v>16</c:v>
                </c:pt>
                <c:pt idx="7">
                  <c:v>54</c:v>
                </c:pt>
                <c:pt idx="8">
                  <c:v>270</c:v>
                </c:pt>
                <c:pt idx="9">
                  <c:v>696</c:v>
                </c:pt>
                <c:pt idx="10">
                  <c:v>1104</c:v>
                </c:pt>
                <c:pt idx="11">
                  <c:v>96</c:v>
                </c:pt>
                <c:pt idx="12">
                  <c:v>126</c:v>
                </c:pt>
                <c:pt idx="13">
                  <c:v>8523</c:v>
                </c:pt>
                <c:pt idx="14">
                  <c:v>4509</c:v>
                </c:pt>
                <c:pt idx="15">
                  <c:v>1356</c:v>
                </c:pt>
                <c:pt idx="16">
                  <c:v>2206</c:v>
                </c:pt>
                <c:pt idx="17">
                  <c:v>3819</c:v>
                </c:pt>
                <c:pt idx="18">
                  <c:v>417</c:v>
                </c:pt>
                <c:pt idx="19">
                  <c:v>6108</c:v>
                </c:pt>
                <c:pt idx="20">
                  <c:v>657</c:v>
                </c:pt>
                <c:pt idx="21">
                  <c:v>1612</c:v>
                </c:pt>
                <c:pt idx="22">
                  <c:v>11565</c:v>
                </c:pt>
                <c:pt idx="23">
                  <c:v>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C-4680-B764-4AB606BAB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axId val="167370752"/>
        <c:axId val="167372288"/>
      </c:barChart>
      <c:catAx>
        <c:axId val="1673707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167372288"/>
        <c:crosses val="autoZero"/>
        <c:auto val="1"/>
        <c:lblAlgn val="ctr"/>
        <c:lblOffset val="100"/>
        <c:noMultiLvlLbl val="0"/>
      </c:catAx>
      <c:valAx>
        <c:axId val="167372288"/>
        <c:scaling>
          <c:orientation val="minMax"/>
        </c:scaling>
        <c:delete val="0"/>
        <c:axPos val="t"/>
        <c:majorGridlines>
          <c:spPr>
            <a:ln w="6350">
              <a:solidFill>
                <a:schemeClr val="tx1">
                  <a:lumMod val="85000"/>
                  <a:lumOff val="1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167370752"/>
        <c:crosses val="autoZero"/>
        <c:crossBetween val="between"/>
        <c:minorUnit val="2000"/>
      </c:valAx>
    </c:plotArea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'Figur 2'!$B$3</c:f>
              <c:strCache>
                <c:ptCount val="1"/>
                <c:pt idx="0">
                  <c:v>For få kvalifiserte søkere</c:v>
                </c:pt>
              </c:strCache>
            </c:strRef>
          </c:tx>
          <c:invertIfNegative val="0"/>
          <c:dPt>
            <c:idx val="19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42D5-4162-9823-D5E16FF4CFD1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2D5-4162-9823-D5E16FF4CFD1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42D5-4162-9823-D5E16FF4CFD1}"/>
              </c:ext>
            </c:extLst>
          </c:dPt>
          <c:dLbls>
            <c:spPr>
              <a:noFill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 2'!$A$4:$A$17</c:f>
              <c:strCache>
                <c:ptCount val="14"/>
                <c:pt idx="0">
                  <c:v>Møre og Romsdal</c:v>
                </c:pt>
                <c:pt idx="1">
                  <c:v>Troms og Finnmark</c:v>
                </c:pt>
                <c:pt idx="2">
                  <c:v>Vestland</c:v>
                </c:pt>
                <c:pt idx="3">
                  <c:v>Vestfold og Telemark</c:v>
                </c:pt>
                <c:pt idx="4">
                  <c:v>Oslo</c:v>
                </c:pt>
                <c:pt idx="5">
                  <c:v>Vest-Viken</c:v>
                </c:pt>
                <c:pt idx="6">
                  <c:v>Nordland</c:v>
                </c:pt>
                <c:pt idx="7">
                  <c:v>Rogaland</c:v>
                </c:pt>
                <c:pt idx="8">
                  <c:v>Øst-Viken</c:v>
                </c:pt>
                <c:pt idx="9">
                  <c:v>Trøndelag</c:v>
                </c:pt>
                <c:pt idx="10">
                  <c:v>Innlandet</c:v>
                </c:pt>
                <c:pt idx="11">
                  <c:v>Agder</c:v>
                </c:pt>
                <c:pt idx="13">
                  <c:v>I alt</c:v>
                </c:pt>
              </c:strCache>
            </c:strRef>
          </c:cat>
          <c:val>
            <c:numRef>
              <c:f>'Figur 2'!$B$4:$B$17</c:f>
              <c:numCache>
                <c:formatCode>0</c:formatCode>
                <c:ptCount val="14"/>
                <c:pt idx="0">
                  <c:v>20.100000000000001</c:v>
                </c:pt>
                <c:pt idx="1">
                  <c:v>16.600000000000001</c:v>
                </c:pt>
                <c:pt idx="2">
                  <c:v>17.5</c:v>
                </c:pt>
                <c:pt idx="3">
                  <c:v>14.2</c:v>
                </c:pt>
                <c:pt idx="4">
                  <c:v>13.3</c:v>
                </c:pt>
                <c:pt idx="5">
                  <c:v>14.6</c:v>
                </c:pt>
                <c:pt idx="6">
                  <c:v>14.099999999999998</c:v>
                </c:pt>
                <c:pt idx="7">
                  <c:v>14.299999999999999</c:v>
                </c:pt>
                <c:pt idx="8">
                  <c:v>12.9</c:v>
                </c:pt>
                <c:pt idx="9">
                  <c:v>13.3</c:v>
                </c:pt>
                <c:pt idx="10">
                  <c:v>12.1</c:v>
                </c:pt>
                <c:pt idx="11">
                  <c:v>10.6</c:v>
                </c:pt>
                <c:pt idx="13" formatCode="_ * #\ ##0_ ;_ * \-#\ ##0_ ;_ * &quot;-&quot;??_ ;_ @_ ">
                  <c:v>13.900000000000002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2D5-4162-9823-D5E16FF4CFD1}"/>
            </c:ext>
          </c:extLst>
        </c:ser>
        <c:ser>
          <c:idx val="1"/>
          <c:order val="1"/>
          <c:tx>
            <c:strRef>
              <c:f>'Figur 2'!$C$3</c:f>
              <c:strCache>
                <c:ptCount val="1"/>
                <c:pt idx="0">
                  <c:v>Annet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2D5-4162-9823-D5E16FF4CFD1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2D5-4162-9823-D5E16FF4CFD1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42D5-4162-9823-D5E16FF4CF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 2'!$A$4:$A$17</c:f>
              <c:strCache>
                <c:ptCount val="14"/>
                <c:pt idx="0">
                  <c:v>Møre og Romsdal</c:v>
                </c:pt>
                <c:pt idx="1">
                  <c:v>Troms og Finnmark</c:v>
                </c:pt>
                <c:pt idx="2">
                  <c:v>Vestland</c:v>
                </c:pt>
                <c:pt idx="3">
                  <c:v>Vestfold og Telemark</c:v>
                </c:pt>
                <c:pt idx="4">
                  <c:v>Oslo</c:v>
                </c:pt>
                <c:pt idx="5">
                  <c:v>Vest-Viken</c:v>
                </c:pt>
                <c:pt idx="6">
                  <c:v>Nordland</c:v>
                </c:pt>
                <c:pt idx="7">
                  <c:v>Rogaland</c:v>
                </c:pt>
                <c:pt idx="8">
                  <c:v>Øst-Viken</c:v>
                </c:pt>
                <c:pt idx="9">
                  <c:v>Trøndelag</c:v>
                </c:pt>
                <c:pt idx="10">
                  <c:v>Innlandet</c:v>
                </c:pt>
                <c:pt idx="11">
                  <c:v>Agder</c:v>
                </c:pt>
                <c:pt idx="13">
                  <c:v>I alt</c:v>
                </c:pt>
              </c:strCache>
            </c:strRef>
          </c:cat>
          <c:val>
            <c:numRef>
              <c:f>'Figur 2'!$C$4:$C$17</c:f>
              <c:numCache>
                <c:formatCode>0</c:formatCode>
                <c:ptCount val="14"/>
                <c:pt idx="0">
                  <c:v>2.8000000000000003</c:v>
                </c:pt>
                <c:pt idx="1">
                  <c:v>4.3999999999999995</c:v>
                </c:pt>
                <c:pt idx="2">
                  <c:v>2.1999999999999997</c:v>
                </c:pt>
                <c:pt idx="3">
                  <c:v>4.3</c:v>
                </c:pt>
                <c:pt idx="4">
                  <c:v>5.0999999999999996</c:v>
                </c:pt>
                <c:pt idx="5">
                  <c:v>3.4000000000000004</c:v>
                </c:pt>
                <c:pt idx="6">
                  <c:v>3.8</c:v>
                </c:pt>
                <c:pt idx="7">
                  <c:v>2</c:v>
                </c:pt>
                <c:pt idx="8">
                  <c:v>3.3000000000000003</c:v>
                </c:pt>
                <c:pt idx="9">
                  <c:v>2.5</c:v>
                </c:pt>
                <c:pt idx="10">
                  <c:v>2.1</c:v>
                </c:pt>
                <c:pt idx="11">
                  <c:v>3.3000000000000003</c:v>
                </c:pt>
                <c:pt idx="13" formatCode="_ * #\ ##0_ ;_ * \-#\ ##0_ ;_ * &quot;-&quot;??_ ;_ @_ ">
                  <c:v>3.3000000000000003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2D5-4162-9823-D5E16FF4C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overlap val="100"/>
        <c:axId val="80716544"/>
        <c:axId val="80718080"/>
      </c:barChart>
      <c:catAx>
        <c:axId val="807165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0718080"/>
        <c:crosses val="autoZero"/>
        <c:auto val="1"/>
        <c:lblAlgn val="ctr"/>
        <c:lblOffset val="100"/>
        <c:noMultiLvlLbl val="0"/>
      </c:catAx>
      <c:valAx>
        <c:axId val="80718080"/>
        <c:scaling>
          <c:orientation val="minMax"/>
          <c:max val="24"/>
        </c:scaling>
        <c:delete val="0"/>
        <c:axPos val="t"/>
        <c:majorGridlines>
          <c:spPr>
            <a:ln w="6350">
              <a:solidFill>
                <a:schemeClr val="tx1">
                  <a:lumMod val="85000"/>
                  <a:lumOff val="1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low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0716544"/>
        <c:crosses val="autoZero"/>
        <c:crossBetween val="between"/>
        <c:majorUnit val="4"/>
      </c:valAx>
    </c:plotArea>
    <c:legend>
      <c:legendPos val="b"/>
      <c:layout/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347712418300656E-2"/>
          <c:y val="4.2333333333333334E-2"/>
          <c:w val="0.5339148692810457"/>
          <c:h val="0.83850999999999998"/>
        </c:manualLayout>
      </c:layout>
      <c:lineChart>
        <c:grouping val="standard"/>
        <c:varyColors val="0"/>
        <c:ser>
          <c:idx val="0"/>
          <c:order val="0"/>
          <c:tx>
            <c:strRef>
              <c:f>'Figur 3'!$B$3</c:f>
              <c:strCache>
                <c:ptCount val="1"/>
                <c:pt idx="0">
                  <c:v>Nettoandel virksomheter som forventer økt bemanning de neste 12 månedene, v. a.</c:v>
                </c:pt>
              </c:strCache>
            </c:strRef>
          </c:tx>
          <c:marker>
            <c:symbol val="none"/>
          </c:marker>
          <c:cat>
            <c:numRef>
              <c:f>'Figur 3'!$A$4:$A$23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 3'!$B$4:$B$23</c:f>
              <c:numCache>
                <c:formatCode>0</c:formatCode>
                <c:ptCount val="20"/>
                <c:pt idx="0">
                  <c:v>16.519926909985511</c:v>
                </c:pt>
                <c:pt idx="1">
                  <c:v>7.8082690538581954</c:v>
                </c:pt>
                <c:pt idx="2">
                  <c:v>12.4</c:v>
                </c:pt>
                <c:pt idx="3">
                  <c:v>14.23</c:v>
                </c:pt>
                <c:pt idx="4">
                  <c:v>22.497316555461715</c:v>
                </c:pt>
                <c:pt idx="5">
                  <c:v>28.799999999999997</c:v>
                </c:pt>
                <c:pt idx="6">
                  <c:v>28.710542808048842</c:v>
                </c:pt>
                <c:pt idx="7">
                  <c:v>9.6703388387663036</c:v>
                </c:pt>
                <c:pt idx="8">
                  <c:v>12.400831579482634</c:v>
                </c:pt>
                <c:pt idx="9">
                  <c:v>16.09688014957052</c:v>
                </c:pt>
                <c:pt idx="10">
                  <c:v>13.920417319823967</c:v>
                </c:pt>
                <c:pt idx="11">
                  <c:v>14.023604632747993</c:v>
                </c:pt>
                <c:pt idx="12">
                  <c:v>10.104373262785503</c:v>
                </c:pt>
                <c:pt idx="13">
                  <c:v>8.4995374737467717</c:v>
                </c:pt>
                <c:pt idx="14">
                  <c:v>9.6967939373433687</c:v>
                </c:pt>
                <c:pt idx="15">
                  <c:v>13.849955834930093</c:v>
                </c:pt>
                <c:pt idx="16">
                  <c:v>13.899999999999999</c:v>
                </c:pt>
                <c:pt idx="17">
                  <c:v>14.5</c:v>
                </c:pt>
                <c:pt idx="18">
                  <c:v>13.6</c:v>
                </c:pt>
                <c:pt idx="19">
                  <c:v>15.100000000000001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2-454F-84EC-83898092A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97184"/>
        <c:axId val="81598720"/>
      </c:lineChart>
      <c:lineChart>
        <c:grouping val="standard"/>
        <c:varyColors val="0"/>
        <c:ser>
          <c:idx val="1"/>
          <c:order val="1"/>
          <c:tx>
            <c:strRef>
              <c:f>'Figur 3'!$C$3</c:f>
              <c:strCache>
                <c:ptCount val="1"/>
                <c:pt idx="0">
                  <c:v>Sysselsettingsvekst (NR)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'Figur 3'!$A$4:$A$23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 3'!$C$4:$C$23</c:f>
              <c:numCache>
                <c:formatCode>0.0</c:formatCode>
                <c:ptCount val="20"/>
                <c:pt idx="0">
                  <c:v>-1.6</c:v>
                </c:pt>
                <c:pt idx="1">
                  <c:v>-1.1000000000000001</c:v>
                </c:pt>
                <c:pt idx="2">
                  <c:v>0.5</c:v>
                </c:pt>
                <c:pt idx="3">
                  <c:v>1.6</c:v>
                </c:pt>
                <c:pt idx="4">
                  <c:v>3.7</c:v>
                </c:pt>
                <c:pt idx="5">
                  <c:v>4.5999999999999996</c:v>
                </c:pt>
                <c:pt idx="6">
                  <c:v>2.1</c:v>
                </c:pt>
                <c:pt idx="7">
                  <c:v>-0.1</c:v>
                </c:pt>
                <c:pt idx="8">
                  <c:v>-0.2</c:v>
                </c:pt>
                <c:pt idx="9">
                  <c:v>1.7</c:v>
                </c:pt>
                <c:pt idx="10">
                  <c:v>1.7</c:v>
                </c:pt>
                <c:pt idx="11">
                  <c:v>1.3</c:v>
                </c:pt>
                <c:pt idx="12">
                  <c:v>0.9</c:v>
                </c:pt>
                <c:pt idx="13">
                  <c:v>0.3</c:v>
                </c:pt>
                <c:pt idx="14">
                  <c:v>0.5</c:v>
                </c:pt>
                <c:pt idx="15">
                  <c:v>1.5</c:v>
                </c:pt>
                <c:pt idx="16">
                  <c:v>1.7</c:v>
                </c:pt>
                <c:pt idx="17">
                  <c:v>1.2</c:v>
                </c:pt>
                <c:pt idx="18">
                  <c:v>-1.8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D2-454F-84EC-83898092A16C}"/>
            </c:ext>
          </c:extLst>
        </c:ser>
        <c:ser>
          <c:idx val="2"/>
          <c:order val="2"/>
          <c:tx>
            <c:strRef>
              <c:f>'Figur 3'!$D$3</c:f>
              <c:strCache>
                <c:ptCount val="1"/>
                <c:pt idx="0">
                  <c:v>Sysselsettingsvekst (AKU)</c:v>
                </c:pt>
              </c:strCache>
            </c:strRef>
          </c:tx>
          <c:marker>
            <c:symbol val="none"/>
          </c:marker>
          <c:cat>
            <c:numRef>
              <c:f>'Figur 3'!$A$4:$A$23</c:f>
              <c:numCache>
                <c:formatCode>General</c:formatCode>
                <c:ptCount val="20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</c:numCache>
            </c:numRef>
          </c:cat>
          <c:val>
            <c:numRef>
              <c:f>'Figur 3'!$D$4:$D$23</c:f>
              <c:numCache>
                <c:formatCode>0.0</c:formatCode>
                <c:ptCount val="20"/>
                <c:pt idx="0">
                  <c:v>0.35118525021948788</c:v>
                </c:pt>
                <c:pt idx="1">
                  <c:v>-0.74365704286963874</c:v>
                </c:pt>
                <c:pt idx="2">
                  <c:v>0.26443367122079842</c:v>
                </c:pt>
                <c:pt idx="3">
                  <c:v>0.61538461538461764</c:v>
                </c:pt>
                <c:pt idx="4">
                  <c:v>2.8833551769331667</c:v>
                </c:pt>
                <c:pt idx="5">
                  <c:v>3.4819532908704875</c:v>
                </c:pt>
                <c:pt idx="6">
                  <c:v>2.7903159622486573</c:v>
                </c:pt>
                <c:pt idx="7">
                  <c:v>-0.39920159680638667</c:v>
                </c:pt>
                <c:pt idx="8">
                  <c:v>0.12024048096193063</c:v>
                </c:pt>
                <c:pt idx="9">
                  <c:v>1.7614091273018495</c:v>
                </c:pt>
                <c:pt idx="10">
                  <c:v>1.6129032258064502</c:v>
                </c:pt>
                <c:pt idx="11">
                  <c:v>0.73557878435928092</c:v>
                </c:pt>
                <c:pt idx="12">
                  <c:v>0.84550345887779432</c:v>
                </c:pt>
                <c:pt idx="13">
                  <c:v>0.57164634146340543</c:v>
                </c:pt>
                <c:pt idx="14">
                  <c:v>-3.7893141341416303E-2</c:v>
                </c:pt>
                <c:pt idx="15">
                  <c:v>0.34116755117512554</c:v>
                </c:pt>
                <c:pt idx="16">
                  <c:v>1.8133736305251169</c:v>
                </c:pt>
                <c:pt idx="17">
                  <c:v>1.0760667903525034</c:v>
                </c:pt>
                <c:pt idx="18">
                  <c:v>-0.51395007342144305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D2-454F-84EC-83898092A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02048"/>
        <c:axId val="81600512"/>
      </c:lineChart>
      <c:catAx>
        <c:axId val="8159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>
              <a:defRPr sz="800"/>
            </a:pPr>
            <a:endParaRPr lang="nb-NO"/>
          </a:p>
        </c:txPr>
        <c:crossAx val="81598720"/>
        <c:crosses val="autoZero"/>
        <c:auto val="1"/>
        <c:lblAlgn val="ctr"/>
        <c:lblOffset val="100"/>
        <c:noMultiLvlLbl val="0"/>
      </c:catAx>
      <c:valAx>
        <c:axId val="81598720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>
                  <a:lumMod val="85000"/>
                  <a:lumOff val="1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>
              <a:defRPr sz="800"/>
            </a:pPr>
            <a:endParaRPr lang="nb-NO"/>
          </a:p>
        </c:txPr>
        <c:crossAx val="81597184"/>
        <c:crosses val="autoZero"/>
        <c:crossBetween val="between"/>
      </c:valAx>
      <c:valAx>
        <c:axId val="81600512"/>
        <c:scaling>
          <c:orientation val="minMax"/>
          <c:max val="6"/>
          <c:min val="-2"/>
        </c:scaling>
        <c:delete val="0"/>
        <c:axPos val="r"/>
        <c:numFmt formatCode="0.0" sourceLinked="1"/>
        <c:majorTickMark val="out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>
              <a:defRPr sz="800"/>
            </a:pPr>
            <a:endParaRPr lang="nb-NO"/>
          </a:p>
        </c:txPr>
        <c:crossAx val="81602048"/>
        <c:crosses val="max"/>
        <c:crossBetween val="between"/>
      </c:valAx>
      <c:catAx>
        <c:axId val="81602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1600512"/>
        <c:crosses val="autoZero"/>
        <c:auto val="1"/>
        <c:lblAlgn val="ctr"/>
        <c:lblOffset val="100"/>
        <c:noMultiLvlLbl val="0"/>
      </c:catAx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670691442508604"/>
          <c:y val="6.6527138653122903E-2"/>
          <c:w val="0.74966995106798973"/>
          <c:h val="0.8483789351851851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 4'!$B$3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AC7-47DD-A868-401D76F1BA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>
                    <a:solidFill>
                      <a:schemeClr val="bg1"/>
                    </a:solidFill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'Figur 4'!$A$4:$A$17</c:f>
              <c:strCache>
                <c:ptCount val="14"/>
                <c:pt idx="0">
                  <c:v>Nordland</c:v>
                </c:pt>
                <c:pt idx="1">
                  <c:v>Vest-Viken</c:v>
                </c:pt>
                <c:pt idx="2">
                  <c:v>Øst-Viken</c:v>
                </c:pt>
                <c:pt idx="3">
                  <c:v>Rogaland</c:v>
                </c:pt>
                <c:pt idx="4">
                  <c:v>Trøndelag</c:v>
                </c:pt>
                <c:pt idx="5">
                  <c:v>Vestland</c:v>
                </c:pt>
                <c:pt idx="6">
                  <c:v>Innlandet</c:v>
                </c:pt>
                <c:pt idx="7">
                  <c:v>Agder</c:v>
                </c:pt>
                <c:pt idx="8">
                  <c:v>Troms og Finnmark</c:v>
                </c:pt>
                <c:pt idx="9">
                  <c:v>Oslo</c:v>
                </c:pt>
                <c:pt idx="10">
                  <c:v>Vestfold og Telemark</c:v>
                </c:pt>
                <c:pt idx="11">
                  <c:v>Møre og Romsdal</c:v>
                </c:pt>
                <c:pt idx="13">
                  <c:v>I alt</c:v>
                </c:pt>
              </c:strCache>
            </c:strRef>
          </c:cat>
          <c:val>
            <c:numRef>
              <c:f>'Figur 4'!$B$4:$B$17</c:f>
              <c:numCache>
                <c:formatCode>0</c:formatCode>
                <c:ptCount val="14"/>
                <c:pt idx="0">
                  <c:v>18.899999999999999</c:v>
                </c:pt>
                <c:pt idx="1">
                  <c:v>18.699999999999996</c:v>
                </c:pt>
                <c:pt idx="2">
                  <c:v>18.600000000000001</c:v>
                </c:pt>
                <c:pt idx="3">
                  <c:v>18.000000000000004</c:v>
                </c:pt>
                <c:pt idx="4">
                  <c:v>16.7</c:v>
                </c:pt>
                <c:pt idx="5">
                  <c:v>14.7</c:v>
                </c:pt>
                <c:pt idx="6">
                  <c:v>14.600000000000001</c:v>
                </c:pt>
                <c:pt idx="7">
                  <c:v>14.6</c:v>
                </c:pt>
                <c:pt idx="8">
                  <c:v>12.8</c:v>
                </c:pt>
                <c:pt idx="9">
                  <c:v>12.400000000000002</c:v>
                </c:pt>
                <c:pt idx="10">
                  <c:v>10.700000000000001</c:v>
                </c:pt>
                <c:pt idx="11">
                  <c:v>9.4</c:v>
                </c:pt>
                <c:pt idx="13">
                  <c:v>15.1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C7-47DD-A868-401D76F1BAA1}"/>
            </c:ext>
          </c:extLst>
        </c:ser>
        <c:ser>
          <c:idx val="1"/>
          <c:order val="1"/>
          <c:tx>
            <c:strRef>
              <c:f>'Figur 4'!$C$3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'Figur 4'!$A$4:$A$17</c:f>
              <c:strCache>
                <c:ptCount val="14"/>
                <c:pt idx="0">
                  <c:v>Nordland</c:v>
                </c:pt>
                <c:pt idx="1">
                  <c:v>Vest-Viken</c:v>
                </c:pt>
                <c:pt idx="2">
                  <c:v>Øst-Viken</c:v>
                </c:pt>
                <c:pt idx="3">
                  <c:v>Rogaland</c:v>
                </c:pt>
                <c:pt idx="4">
                  <c:v>Trøndelag</c:v>
                </c:pt>
                <c:pt idx="5">
                  <c:v>Vestland</c:v>
                </c:pt>
                <c:pt idx="6">
                  <c:v>Innlandet</c:v>
                </c:pt>
                <c:pt idx="7">
                  <c:v>Agder</c:v>
                </c:pt>
                <c:pt idx="8">
                  <c:v>Troms og Finnmark</c:v>
                </c:pt>
                <c:pt idx="9">
                  <c:v>Oslo</c:v>
                </c:pt>
                <c:pt idx="10">
                  <c:v>Vestfold og Telemark</c:v>
                </c:pt>
                <c:pt idx="11">
                  <c:v>Møre og Romsdal</c:v>
                </c:pt>
                <c:pt idx="13">
                  <c:v>I alt</c:v>
                </c:pt>
              </c:strCache>
            </c:strRef>
          </c:cat>
          <c:val>
            <c:numRef>
              <c:f>'Figur 4'!$C$4:$C$17</c:f>
              <c:numCache>
                <c:formatCode>0</c:formatCode>
                <c:ptCount val="14"/>
                <c:pt idx="0">
                  <c:v>14.500000000000002</c:v>
                </c:pt>
                <c:pt idx="1">
                  <c:v>15.900000000000002</c:v>
                </c:pt>
                <c:pt idx="2">
                  <c:v>15.700000000000003</c:v>
                </c:pt>
                <c:pt idx="3">
                  <c:v>11.5</c:v>
                </c:pt>
                <c:pt idx="4">
                  <c:v>16.799999999999997</c:v>
                </c:pt>
                <c:pt idx="5">
                  <c:v>10.900000000000002</c:v>
                </c:pt>
                <c:pt idx="6">
                  <c:v>9.8000000000000007</c:v>
                </c:pt>
                <c:pt idx="7">
                  <c:v>9.8000000000000007</c:v>
                </c:pt>
                <c:pt idx="8">
                  <c:v>9.3000000000000007</c:v>
                </c:pt>
                <c:pt idx="9">
                  <c:v>18.099999999999998</c:v>
                </c:pt>
                <c:pt idx="10">
                  <c:v>13.900000000000002</c:v>
                </c:pt>
                <c:pt idx="11">
                  <c:v>9.1000000000000014</c:v>
                </c:pt>
                <c:pt idx="13">
                  <c:v>13.600000000000001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C7-47DD-A868-401D76F1BAA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82594048"/>
        <c:axId val="82608128"/>
      </c:barChart>
      <c:catAx>
        <c:axId val="825940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2608128"/>
        <c:crosses val="autoZero"/>
        <c:auto val="1"/>
        <c:lblAlgn val="ctr"/>
        <c:lblOffset val="100"/>
        <c:noMultiLvlLbl val="0"/>
      </c:catAx>
      <c:valAx>
        <c:axId val="82608128"/>
        <c:scaling>
          <c:orientation val="minMax"/>
        </c:scaling>
        <c:delete val="0"/>
        <c:axPos val="t"/>
        <c:majorGridlines>
          <c:spPr>
            <a:ln w="6350">
              <a:solidFill>
                <a:schemeClr val="tx1">
                  <a:lumMod val="85000"/>
                  <a:lumOff val="1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259404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 rtl="0"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'Figur 5'!$B$3</c:f>
              <c:strCache>
                <c:ptCount val="1"/>
                <c:pt idx="0">
                  <c:v>Ja</c:v>
                </c:pt>
              </c:strCache>
            </c:strRef>
          </c:tx>
          <c:invertIfNegative val="0"/>
          <c:dPt>
            <c:idx val="2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E47-47E0-9967-B776AEFAFFD5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E47-47E0-9967-B776AEFAFFD5}"/>
              </c:ext>
            </c:extLst>
          </c:dPt>
          <c:dLbls>
            <c:dLbl>
              <c:idx val="25"/>
              <c:numFmt formatCode="#,##0" sourceLinked="0"/>
              <c:spPr/>
              <c:txPr>
                <a:bodyPr/>
                <a:lstStyle/>
                <a:p>
                  <a:pPr>
                    <a:defRPr sz="8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nb-N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FE47-47E0-9967-B776AEFAFF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 5'!$A$4:$A$17</c:f>
              <c:strCache>
                <c:ptCount val="14"/>
                <c:pt idx="0">
                  <c:v>Oslo</c:v>
                </c:pt>
                <c:pt idx="1">
                  <c:v>Vest-Viken</c:v>
                </c:pt>
                <c:pt idx="2">
                  <c:v>Rogaland</c:v>
                </c:pt>
                <c:pt idx="3">
                  <c:v>Øst-Viken</c:v>
                </c:pt>
                <c:pt idx="4">
                  <c:v>Trøndelag</c:v>
                </c:pt>
                <c:pt idx="5">
                  <c:v>Innlandet</c:v>
                </c:pt>
                <c:pt idx="6">
                  <c:v>Agder</c:v>
                </c:pt>
                <c:pt idx="7">
                  <c:v>Vestfold og Telemark</c:v>
                </c:pt>
                <c:pt idx="8">
                  <c:v>Nordland</c:v>
                </c:pt>
                <c:pt idx="9">
                  <c:v>Vestland</c:v>
                </c:pt>
                <c:pt idx="10">
                  <c:v>Møre og Romsdal</c:v>
                </c:pt>
                <c:pt idx="11">
                  <c:v>Troms og Finnmark</c:v>
                </c:pt>
                <c:pt idx="13">
                  <c:v>I alt</c:v>
                </c:pt>
              </c:strCache>
            </c:strRef>
          </c:cat>
          <c:val>
            <c:numRef>
              <c:f>'Figur 5'!$B$4:$B$17</c:f>
              <c:numCache>
                <c:formatCode>0</c:formatCode>
                <c:ptCount val="14"/>
                <c:pt idx="0">
                  <c:v>8.7999999999999989</c:v>
                </c:pt>
                <c:pt idx="1">
                  <c:v>7.3</c:v>
                </c:pt>
                <c:pt idx="2">
                  <c:v>6.3</c:v>
                </c:pt>
                <c:pt idx="3">
                  <c:v>4.3</c:v>
                </c:pt>
                <c:pt idx="4">
                  <c:v>3.8</c:v>
                </c:pt>
                <c:pt idx="5">
                  <c:v>3.2</c:v>
                </c:pt>
                <c:pt idx="6">
                  <c:v>3.3000000000000003</c:v>
                </c:pt>
                <c:pt idx="7">
                  <c:v>4.2</c:v>
                </c:pt>
                <c:pt idx="8">
                  <c:v>1.7999999999999998</c:v>
                </c:pt>
                <c:pt idx="9">
                  <c:v>4.7</c:v>
                </c:pt>
                <c:pt idx="10">
                  <c:v>3.4000000000000004</c:v>
                </c:pt>
                <c:pt idx="11">
                  <c:v>3.5999999999999996</c:v>
                </c:pt>
                <c:pt idx="13">
                  <c:v>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47-47E0-9967-B776AEFAFFD5}"/>
            </c:ext>
          </c:extLst>
        </c:ser>
        <c:ser>
          <c:idx val="1"/>
          <c:order val="1"/>
          <c:tx>
            <c:strRef>
              <c:f>'Figur 5'!$C$3</c:f>
              <c:strCache>
                <c:ptCount val="1"/>
                <c:pt idx="0">
                  <c:v>Nei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E47-47E0-9967-B776AEFAFFD5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E47-47E0-9967-B776AEFAFFD5}"/>
              </c:ext>
            </c:extLst>
          </c:dPt>
          <c:dLbls>
            <c:dLbl>
              <c:idx val="25"/>
              <c:numFmt formatCode="#,##0" sourceLinked="0"/>
              <c:spPr/>
              <c:txPr>
                <a:bodyPr/>
                <a:lstStyle/>
                <a:p>
                  <a:pPr algn="ctr">
                    <a:defRPr lang="nb-NO"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nb-N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FE47-47E0-9967-B776AEFAFF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nb-NO"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 5'!$A$4:$A$17</c:f>
              <c:strCache>
                <c:ptCount val="14"/>
                <c:pt idx="0">
                  <c:v>Oslo</c:v>
                </c:pt>
                <c:pt idx="1">
                  <c:v>Vest-Viken</c:v>
                </c:pt>
                <c:pt idx="2">
                  <c:v>Rogaland</c:v>
                </c:pt>
                <c:pt idx="3">
                  <c:v>Øst-Viken</c:v>
                </c:pt>
                <c:pt idx="4">
                  <c:v>Trøndelag</c:v>
                </c:pt>
                <c:pt idx="5">
                  <c:v>Innlandet</c:v>
                </c:pt>
                <c:pt idx="6">
                  <c:v>Agder</c:v>
                </c:pt>
                <c:pt idx="7">
                  <c:v>Vestfold og Telemark</c:v>
                </c:pt>
                <c:pt idx="8">
                  <c:v>Nordland</c:v>
                </c:pt>
                <c:pt idx="9">
                  <c:v>Vestland</c:v>
                </c:pt>
                <c:pt idx="10">
                  <c:v>Møre og Romsdal</c:v>
                </c:pt>
                <c:pt idx="11">
                  <c:v>Troms og Finnmark</c:v>
                </c:pt>
                <c:pt idx="13">
                  <c:v>I alt</c:v>
                </c:pt>
              </c:strCache>
            </c:strRef>
          </c:cat>
          <c:val>
            <c:numRef>
              <c:f>'Figur 5'!$C$4:$C$17</c:f>
              <c:numCache>
                <c:formatCode>0</c:formatCode>
                <c:ptCount val="14"/>
                <c:pt idx="0">
                  <c:v>17.299999999999997</c:v>
                </c:pt>
                <c:pt idx="1">
                  <c:v>13.5</c:v>
                </c:pt>
                <c:pt idx="2">
                  <c:v>10.100000000000001</c:v>
                </c:pt>
                <c:pt idx="3">
                  <c:v>18</c:v>
                </c:pt>
                <c:pt idx="4">
                  <c:v>10</c:v>
                </c:pt>
                <c:pt idx="5">
                  <c:v>11.600000000000001</c:v>
                </c:pt>
                <c:pt idx="6">
                  <c:v>11.5</c:v>
                </c:pt>
                <c:pt idx="7">
                  <c:v>11.200000000000001</c:v>
                </c:pt>
                <c:pt idx="8">
                  <c:v>12.4</c:v>
                </c:pt>
                <c:pt idx="9">
                  <c:v>13.100000000000001</c:v>
                </c:pt>
                <c:pt idx="10">
                  <c:v>9.7000000000000011</c:v>
                </c:pt>
                <c:pt idx="11">
                  <c:v>9.7000000000000011</c:v>
                </c:pt>
                <c:pt idx="13">
                  <c:v>13.3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E47-47E0-9967-B776AEFAFFD5}"/>
            </c:ext>
          </c:extLst>
        </c:ser>
        <c:ser>
          <c:idx val="2"/>
          <c:order val="2"/>
          <c:tx>
            <c:strRef>
              <c:f>'Figur 5'!$D$3</c:f>
              <c:strCache>
                <c:ptCount val="1"/>
                <c:pt idx="0">
                  <c:v>Alle er tibake i arbeid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 5'!$A$4:$A$17</c:f>
              <c:strCache>
                <c:ptCount val="14"/>
                <c:pt idx="0">
                  <c:v>Oslo</c:v>
                </c:pt>
                <c:pt idx="1">
                  <c:v>Vest-Viken</c:v>
                </c:pt>
                <c:pt idx="2">
                  <c:v>Rogaland</c:v>
                </c:pt>
                <c:pt idx="3">
                  <c:v>Øst-Viken</c:v>
                </c:pt>
                <c:pt idx="4">
                  <c:v>Trøndelag</c:v>
                </c:pt>
                <c:pt idx="5">
                  <c:v>Innlandet</c:v>
                </c:pt>
                <c:pt idx="6">
                  <c:v>Agder</c:v>
                </c:pt>
                <c:pt idx="7">
                  <c:v>Vestfold og Telemark</c:v>
                </c:pt>
                <c:pt idx="8">
                  <c:v>Nordland</c:v>
                </c:pt>
                <c:pt idx="9">
                  <c:v>Vestland</c:v>
                </c:pt>
                <c:pt idx="10">
                  <c:v>Møre og Romsdal</c:v>
                </c:pt>
                <c:pt idx="11">
                  <c:v>Troms og Finnmark</c:v>
                </c:pt>
                <c:pt idx="13">
                  <c:v>I alt</c:v>
                </c:pt>
              </c:strCache>
            </c:strRef>
          </c:cat>
          <c:val>
            <c:numRef>
              <c:f>'Figur 5'!$D$4:$D$17</c:f>
              <c:numCache>
                <c:formatCode>0</c:formatCode>
                <c:ptCount val="14"/>
                <c:pt idx="0">
                  <c:v>9.5</c:v>
                </c:pt>
                <c:pt idx="1">
                  <c:v>8.5</c:v>
                </c:pt>
                <c:pt idx="2">
                  <c:v>11.700000000000001</c:v>
                </c:pt>
                <c:pt idx="3">
                  <c:v>5.0999999999999996</c:v>
                </c:pt>
                <c:pt idx="4">
                  <c:v>13.100000000000001</c:v>
                </c:pt>
                <c:pt idx="5">
                  <c:v>11.700000000000001</c:v>
                </c:pt>
                <c:pt idx="6">
                  <c:v>9.8000000000000007</c:v>
                </c:pt>
                <c:pt idx="7">
                  <c:v>8.6999999999999993</c:v>
                </c:pt>
                <c:pt idx="8">
                  <c:v>9.6</c:v>
                </c:pt>
                <c:pt idx="9">
                  <c:v>5.8999999999999995</c:v>
                </c:pt>
                <c:pt idx="10">
                  <c:v>10.4</c:v>
                </c:pt>
                <c:pt idx="11">
                  <c:v>9.1999999999999993</c:v>
                </c:pt>
                <c:pt idx="13">
                  <c:v>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E47-47E0-9967-B776AEFAF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overlap val="100"/>
        <c:axId val="82704640"/>
        <c:axId val="82751488"/>
      </c:barChart>
      <c:catAx>
        <c:axId val="82704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2751488"/>
        <c:crosses val="autoZero"/>
        <c:auto val="1"/>
        <c:lblAlgn val="ctr"/>
        <c:lblOffset val="100"/>
        <c:noMultiLvlLbl val="0"/>
      </c:catAx>
      <c:valAx>
        <c:axId val="82751488"/>
        <c:scaling>
          <c:orientation val="minMax"/>
        </c:scaling>
        <c:delete val="0"/>
        <c:axPos val="t"/>
        <c:majorGridlines>
          <c:spPr>
            <a:ln w="6350">
              <a:solidFill>
                <a:schemeClr val="tx1">
                  <a:lumMod val="85000"/>
                  <a:lumOff val="1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2704640"/>
        <c:crosses val="autoZero"/>
        <c:crossBetween val="between"/>
        <c:majorUnit val="5"/>
      </c:valAx>
    </c:plotArea>
    <c:legend>
      <c:legendPos val="b"/>
      <c:layout/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131869385891982"/>
          <c:y val="6.6527138653122903E-2"/>
          <c:w val="0.56505811773528314"/>
          <c:h val="0.8483789351851851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 6'!$B$3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347-434C-89AA-D12F4637190A}"/>
              </c:ext>
            </c:extLst>
          </c:dPt>
          <c:dLbls>
            <c:dLbl>
              <c:idx val="13"/>
              <c:layout>
                <c:manualLayout>
                  <c:x val="-1.9379652694536523E-2"/>
                  <c:y val="-3.4694469519536142E-1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510987302147788E-2"/>
                      <c:h val="4.35553533232129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7B62-4D37-9A92-90190813EF62}"/>
                </c:ext>
              </c:extLst>
            </c:dLbl>
            <c:dLbl>
              <c:idx val="14"/>
              <c:layout>
                <c:manualLayout>
                  <c:x val="-2.1899870733782485E-2"/>
                  <c:y val="5.6245089100657897E-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B62-4D37-9A92-90190813EF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 6'!$A$4:$A$20</c:f>
              <c:strCache>
                <c:ptCount val="17"/>
                <c:pt idx="0">
                  <c:v>Informasjon og kommunikasjon</c:v>
                </c:pt>
                <c:pt idx="1">
                  <c:v>Bygge- og anleggsvirksomhet</c:v>
                </c:pt>
                <c:pt idx="2">
                  <c:v>Bergverksdrift og utvinning</c:v>
                </c:pt>
                <c:pt idx="3">
                  <c:v>Eiendomsdrift, forretningsmessig og faglig tjenesteyting</c:v>
                </c:pt>
                <c:pt idx="4">
                  <c:v>Finansierings- og forsikringsvirksomhet</c:v>
                </c:pt>
                <c:pt idx="5">
                  <c:v>Overnattings- og serveringsvirksomhet</c:v>
                </c:pt>
                <c:pt idx="6">
                  <c:v>Industrien totalt</c:v>
                </c:pt>
                <c:pt idx="7">
                  <c:v>Elektrisitet, vann og renovasjon</c:v>
                </c:pt>
                <c:pt idx="8">
                  <c:v>Personlig tjenesteyting</c:v>
                </c:pt>
                <c:pt idx="9">
                  <c:v>Varehandel, motorvognreparasjoner</c:v>
                </c:pt>
                <c:pt idx="10">
                  <c:v>Jordbruk, skogbruk og fiske</c:v>
                </c:pt>
                <c:pt idx="11">
                  <c:v>Transport og lagring</c:v>
                </c:pt>
                <c:pt idx="12">
                  <c:v>Helse- og sosialtjeneste</c:v>
                </c:pt>
                <c:pt idx="13">
                  <c:v>Off. administrasjon og forsvar*</c:v>
                </c:pt>
                <c:pt idx="14">
                  <c:v>Undervisning</c:v>
                </c:pt>
                <c:pt idx="16">
                  <c:v>I alt</c:v>
                </c:pt>
              </c:strCache>
            </c:strRef>
          </c:cat>
          <c:val>
            <c:numRef>
              <c:f>'Figur 6'!$B$4:$B$20</c:f>
              <c:numCache>
                <c:formatCode>0</c:formatCode>
                <c:ptCount val="17"/>
                <c:pt idx="0">
                  <c:v>38.9</c:v>
                </c:pt>
                <c:pt idx="1">
                  <c:v>30.4</c:v>
                </c:pt>
                <c:pt idx="2">
                  <c:v>29.799999999999997</c:v>
                </c:pt>
                <c:pt idx="3">
                  <c:v>25.8</c:v>
                </c:pt>
                <c:pt idx="4">
                  <c:v>25.4</c:v>
                </c:pt>
                <c:pt idx="5">
                  <c:v>24.6</c:v>
                </c:pt>
                <c:pt idx="6">
                  <c:v>22.599999999999998</c:v>
                </c:pt>
                <c:pt idx="7">
                  <c:v>21.9</c:v>
                </c:pt>
                <c:pt idx="8">
                  <c:v>16.600000000000001</c:v>
                </c:pt>
                <c:pt idx="9">
                  <c:v>13.5</c:v>
                </c:pt>
                <c:pt idx="10">
                  <c:v>11.6</c:v>
                </c:pt>
                <c:pt idx="11">
                  <c:v>10.299999999999997</c:v>
                </c:pt>
                <c:pt idx="12">
                  <c:v>2.8</c:v>
                </c:pt>
                <c:pt idx="13">
                  <c:v>1.2000000000000011</c:v>
                </c:pt>
                <c:pt idx="14">
                  <c:v>0.80000000000000071</c:v>
                </c:pt>
                <c:pt idx="16">
                  <c:v>15.100000000000001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47-434C-89AA-D12F4637190A}"/>
            </c:ext>
          </c:extLst>
        </c:ser>
        <c:ser>
          <c:idx val="1"/>
          <c:order val="1"/>
          <c:tx>
            <c:strRef>
              <c:f>'Figur 6'!$C$3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93600" tIns="46800" rIns="90000" bIns="46800" anchor="ctr">
                <a:spAutoFit/>
              </a:bodyPr>
              <a:lstStyle/>
              <a:p>
                <a:pPr>
                  <a:defRPr sz="800"/>
                </a:pPr>
                <a:endParaRPr lang="nb-N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</c:ext>
            </c:extLst>
          </c:dLbls>
          <c:cat>
            <c:strRef>
              <c:f>'Figur 6'!$A$4:$A$20</c:f>
              <c:strCache>
                <c:ptCount val="17"/>
                <c:pt idx="0">
                  <c:v>Informasjon og kommunikasjon</c:v>
                </c:pt>
                <c:pt idx="1">
                  <c:v>Bygge- og anleggsvirksomhet</c:v>
                </c:pt>
                <c:pt idx="2">
                  <c:v>Bergverksdrift og utvinning</c:v>
                </c:pt>
                <c:pt idx="3">
                  <c:v>Eiendomsdrift, forretningsmessig og faglig tjenesteyting</c:v>
                </c:pt>
                <c:pt idx="4">
                  <c:v>Finansierings- og forsikringsvirksomhet</c:v>
                </c:pt>
                <c:pt idx="5">
                  <c:v>Overnattings- og serveringsvirksomhet</c:v>
                </c:pt>
                <c:pt idx="6">
                  <c:v>Industrien totalt</c:v>
                </c:pt>
                <c:pt idx="7">
                  <c:v>Elektrisitet, vann og renovasjon</c:v>
                </c:pt>
                <c:pt idx="8">
                  <c:v>Personlig tjenesteyting</c:v>
                </c:pt>
                <c:pt idx="9">
                  <c:v>Varehandel, motorvognreparasjoner</c:v>
                </c:pt>
                <c:pt idx="10">
                  <c:v>Jordbruk, skogbruk og fiske</c:v>
                </c:pt>
                <c:pt idx="11">
                  <c:v>Transport og lagring</c:v>
                </c:pt>
                <c:pt idx="12">
                  <c:v>Helse- og sosialtjeneste</c:v>
                </c:pt>
                <c:pt idx="13">
                  <c:v>Off. administrasjon og forsvar*</c:v>
                </c:pt>
                <c:pt idx="14">
                  <c:v>Undervisning</c:v>
                </c:pt>
                <c:pt idx="16">
                  <c:v>I alt</c:v>
                </c:pt>
              </c:strCache>
            </c:strRef>
          </c:cat>
          <c:val>
            <c:numRef>
              <c:f>'Figur 6'!$C$4:$C$20</c:f>
              <c:numCache>
                <c:formatCode>0</c:formatCode>
                <c:ptCount val="17"/>
                <c:pt idx="0">
                  <c:v>41</c:v>
                </c:pt>
                <c:pt idx="1">
                  <c:v>25.4</c:v>
                </c:pt>
                <c:pt idx="2">
                  <c:v>19.7</c:v>
                </c:pt>
                <c:pt idx="3">
                  <c:v>34.699999999999996</c:v>
                </c:pt>
                <c:pt idx="4">
                  <c:v>10.999999999999998</c:v>
                </c:pt>
                <c:pt idx="5">
                  <c:v>13.700000000000001</c:v>
                </c:pt>
                <c:pt idx="6">
                  <c:v>20.2</c:v>
                </c:pt>
                <c:pt idx="7">
                  <c:v>18.8</c:v>
                </c:pt>
                <c:pt idx="8">
                  <c:v>13.700000000000001</c:v>
                </c:pt>
                <c:pt idx="9">
                  <c:v>7.1000000000000005</c:v>
                </c:pt>
                <c:pt idx="10">
                  <c:v>10.499999999999998</c:v>
                </c:pt>
                <c:pt idx="11">
                  <c:v>10</c:v>
                </c:pt>
                <c:pt idx="12">
                  <c:v>4.299999999999998</c:v>
                </c:pt>
                <c:pt idx="13">
                  <c:v>-3.5000000000000004</c:v>
                </c:pt>
                <c:pt idx="14">
                  <c:v>-2.6999999999999997</c:v>
                </c:pt>
                <c:pt idx="16">
                  <c:v>13.600000000000001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08-44D7-BAFE-19CF8AE92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82594048"/>
        <c:axId val="82608128"/>
      </c:barChart>
      <c:catAx>
        <c:axId val="825940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2608128"/>
        <c:crosses val="autoZero"/>
        <c:auto val="1"/>
        <c:lblAlgn val="ctr"/>
        <c:lblOffset val="100"/>
        <c:noMultiLvlLbl val="0"/>
      </c:catAx>
      <c:valAx>
        <c:axId val="82608128"/>
        <c:scaling>
          <c:orientation val="minMax"/>
          <c:max val="50"/>
          <c:min val="-10"/>
        </c:scaling>
        <c:delete val="0"/>
        <c:axPos val="t"/>
        <c:majorGridlines>
          <c:spPr>
            <a:ln w="6350">
              <a:solidFill>
                <a:schemeClr val="tx1">
                  <a:lumMod val="85000"/>
                  <a:lumOff val="1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2594048"/>
        <c:crosses val="autoZero"/>
        <c:crossBetween val="between"/>
        <c:majorUnit val="10"/>
      </c:valAx>
    </c:plotArea>
    <c:legend>
      <c:legendPos val="b"/>
      <c:layout/>
      <c:overlay val="0"/>
      <c:txPr>
        <a:bodyPr/>
        <a:lstStyle/>
        <a:p>
          <a:pPr rtl="0"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 7'!$B$3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214-4AE7-8B6C-C005CF7B0C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 7'!$A$4:$A$14</c:f>
              <c:strCache>
                <c:ptCount val="11"/>
                <c:pt idx="0">
                  <c:v>-Prod. av elektriske og optiske produkter</c:v>
                </c:pt>
                <c:pt idx="1">
                  <c:v>-Prod. av maskiner og utstyr</c:v>
                </c:pt>
                <c:pt idx="2">
                  <c:v>-Trevarer</c:v>
                </c:pt>
                <c:pt idx="3">
                  <c:v>-Prod. av annen industri</c:v>
                </c:pt>
                <c:pt idx="4">
                  <c:v>-Nærings- og nytelsemidler</c:v>
                </c:pt>
                <c:pt idx="5">
                  <c:v>-Petroleum og kjemisk prod.</c:v>
                </c:pt>
                <c:pt idx="6">
                  <c:v>-Prod. av metallvarer</c:v>
                </c:pt>
                <c:pt idx="7">
                  <c:v>-Tekstil- og lærvarer</c:v>
                </c:pt>
                <c:pt idx="8">
                  <c:v>-Treforedling og grafisk prod.</c:v>
                </c:pt>
                <c:pt idx="10">
                  <c:v>Industrien totalt</c:v>
                </c:pt>
              </c:strCache>
            </c:strRef>
          </c:cat>
          <c:val>
            <c:numRef>
              <c:f>'Figur 7'!$B$4:$B$14</c:f>
              <c:numCache>
                <c:formatCode>0</c:formatCode>
                <c:ptCount val="11"/>
                <c:pt idx="0">
                  <c:v>35.800000000000004</c:v>
                </c:pt>
                <c:pt idx="1">
                  <c:v>31.3</c:v>
                </c:pt>
                <c:pt idx="2">
                  <c:v>26.200000000000003</c:v>
                </c:pt>
                <c:pt idx="3">
                  <c:v>24.3</c:v>
                </c:pt>
                <c:pt idx="4">
                  <c:v>23.299999999999997</c:v>
                </c:pt>
                <c:pt idx="5">
                  <c:v>20.099999999999994</c:v>
                </c:pt>
                <c:pt idx="6">
                  <c:v>18.899999999999999</c:v>
                </c:pt>
                <c:pt idx="7">
                  <c:v>13.5</c:v>
                </c:pt>
                <c:pt idx="8">
                  <c:v>-14.900000000000002</c:v>
                </c:pt>
                <c:pt idx="10">
                  <c:v>22.599999999999998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14-4AE7-8B6C-C005CF7B0C67}"/>
            </c:ext>
          </c:extLst>
        </c:ser>
        <c:ser>
          <c:idx val="1"/>
          <c:order val="1"/>
          <c:tx>
            <c:strRef>
              <c:f>'Figur 7'!$C$3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214-4AE7-8B6C-C005CF7B0C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 7'!$A$4:$A$14</c:f>
              <c:strCache>
                <c:ptCount val="11"/>
                <c:pt idx="0">
                  <c:v>-Prod. av elektriske og optiske produkter</c:v>
                </c:pt>
                <c:pt idx="1">
                  <c:v>-Prod. av maskiner og utstyr</c:v>
                </c:pt>
                <c:pt idx="2">
                  <c:v>-Trevarer</c:v>
                </c:pt>
                <c:pt idx="3">
                  <c:v>-Prod. av annen industri</c:v>
                </c:pt>
                <c:pt idx="4">
                  <c:v>-Nærings- og nytelsemidler</c:v>
                </c:pt>
                <c:pt idx="5">
                  <c:v>-Petroleum og kjemisk prod.</c:v>
                </c:pt>
                <c:pt idx="6">
                  <c:v>-Prod. av metallvarer</c:v>
                </c:pt>
                <c:pt idx="7">
                  <c:v>-Tekstil- og lærvarer</c:v>
                </c:pt>
                <c:pt idx="8">
                  <c:v>-Treforedling og grafisk prod.</c:v>
                </c:pt>
                <c:pt idx="10">
                  <c:v>Industrien totalt</c:v>
                </c:pt>
              </c:strCache>
            </c:strRef>
          </c:cat>
          <c:val>
            <c:numRef>
              <c:f>'Figur 7'!$C$4:$C$14</c:f>
              <c:numCache>
                <c:formatCode>0</c:formatCode>
                <c:ptCount val="11"/>
                <c:pt idx="0">
                  <c:v>28.9</c:v>
                </c:pt>
                <c:pt idx="1">
                  <c:v>34.299999999999997</c:v>
                </c:pt>
                <c:pt idx="2">
                  <c:v>16.200000000000003</c:v>
                </c:pt>
                <c:pt idx="3">
                  <c:v>7.1000000000000005</c:v>
                </c:pt>
                <c:pt idx="4">
                  <c:v>14.6</c:v>
                </c:pt>
                <c:pt idx="5">
                  <c:v>22.8</c:v>
                </c:pt>
                <c:pt idx="6">
                  <c:v>30.8</c:v>
                </c:pt>
                <c:pt idx="7">
                  <c:v>15.400000000000002</c:v>
                </c:pt>
                <c:pt idx="8">
                  <c:v>5.1000000000000005</c:v>
                </c:pt>
                <c:pt idx="10">
                  <c:v>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14-4AE7-8B6C-C005CF7B0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27680"/>
        <c:axId val="82729216"/>
      </c:barChart>
      <c:catAx>
        <c:axId val="827276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2729216"/>
        <c:crosses val="autoZero"/>
        <c:auto val="1"/>
        <c:lblAlgn val="ctr"/>
        <c:lblOffset val="100"/>
        <c:noMultiLvlLbl val="0"/>
      </c:catAx>
      <c:valAx>
        <c:axId val="82729216"/>
        <c:scaling>
          <c:orientation val="minMax"/>
          <c:max val="40"/>
        </c:scaling>
        <c:delete val="0"/>
        <c:axPos val="t"/>
        <c:majorGridlines>
          <c:spPr>
            <a:ln w="6350">
              <a:solidFill>
                <a:schemeClr val="tx1">
                  <a:lumMod val="85000"/>
                  <a:lumOff val="1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2727680"/>
        <c:crosses val="autoZero"/>
        <c:crossBetween val="between"/>
        <c:majorUnit val="5"/>
      </c:valAx>
    </c:plotArea>
    <c:legend>
      <c:legendPos val="b"/>
      <c:layout/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'Figur 8'!$B$3</c:f>
              <c:strCache>
                <c:ptCount val="1"/>
                <c:pt idx="0">
                  <c:v>Fikk ikke ansatt noen</c:v>
                </c:pt>
              </c:strCache>
            </c:strRef>
          </c:tx>
          <c:invertIfNegative val="0"/>
          <c:dPt>
            <c:idx val="2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3EFC-4500-999B-708E9519785A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EFC-4500-999B-708E9519785A}"/>
              </c:ext>
            </c:extLst>
          </c:dPt>
          <c:dLbls>
            <c:dLbl>
              <c:idx val="25"/>
              <c:numFmt formatCode="#,##0" sourceLinked="0"/>
              <c:spPr/>
              <c:txPr>
                <a:bodyPr/>
                <a:lstStyle/>
                <a:p>
                  <a:pPr>
                    <a:defRPr sz="8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nb-N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EFC-4500-999B-708E951978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 8'!$A$4:$A$29</c:f>
              <c:strCache>
                <c:ptCount val="26"/>
                <c:pt idx="0">
                  <c:v>Helse- og sosialtjeneste</c:v>
                </c:pt>
                <c:pt idx="1">
                  <c:v>Bygge- og anleggsvirksomhet</c:v>
                </c:pt>
                <c:pt idx="2">
                  <c:v>-Prod. av maskiner og utstyr</c:v>
                </c:pt>
                <c:pt idx="3">
                  <c:v>Informasjon og kommunikasjon</c:v>
                </c:pt>
                <c:pt idx="4">
                  <c:v>Undervisning</c:v>
                </c:pt>
                <c:pt idx="5">
                  <c:v>-Prod. av metallvarer</c:v>
                </c:pt>
                <c:pt idx="6">
                  <c:v>-Nærings- og nytelsemidler</c:v>
                </c:pt>
                <c:pt idx="7">
                  <c:v>-Prod. av annen industri</c:v>
                </c:pt>
                <c:pt idx="8">
                  <c:v>Industrien totalt</c:v>
                </c:pt>
                <c:pt idx="9">
                  <c:v>-Prod. av elektriske og optiske produkter</c:v>
                </c:pt>
                <c:pt idx="10">
                  <c:v>Transport og lagring</c:v>
                </c:pt>
                <c:pt idx="11">
                  <c:v>Eiendomsdrift, forretningsmessig og faglig tjenesteyting</c:v>
                </c:pt>
                <c:pt idx="12">
                  <c:v>-Trevarer</c:v>
                </c:pt>
                <c:pt idx="13">
                  <c:v>Finansierings- og forsikringsvirksomhet</c:v>
                </c:pt>
                <c:pt idx="14">
                  <c:v>Off. administrasjon og forsvar*</c:v>
                </c:pt>
                <c:pt idx="15">
                  <c:v>-Petroleum og kjemisk prod.</c:v>
                </c:pt>
                <c:pt idx="16">
                  <c:v>-Tekstil- og lærvarer</c:v>
                </c:pt>
                <c:pt idx="17">
                  <c:v>Overnattings- og serveringsvirksomhet</c:v>
                </c:pt>
                <c:pt idx="18">
                  <c:v>Personlig tjenesteyting</c:v>
                </c:pt>
                <c:pt idx="19">
                  <c:v>Jordbruk, skogbruk og fiske</c:v>
                </c:pt>
                <c:pt idx="20">
                  <c:v>Bergverksdrift og utvinning</c:v>
                </c:pt>
                <c:pt idx="21">
                  <c:v>Varehandel, motorvognreparasjoner</c:v>
                </c:pt>
                <c:pt idx="22">
                  <c:v>Elektrisitet, vann og renovasjon</c:v>
                </c:pt>
                <c:pt idx="23">
                  <c:v>-Treforedling og grafisk prod.</c:v>
                </c:pt>
                <c:pt idx="25">
                  <c:v>I alt</c:v>
                </c:pt>
              </c:strCache>
            </c:strRef>
          </c:cat>
          <c:val>
            <c:numRef>
              <c:f>'Figur 8'!$B$4:$B$29</c:f>
              <c:numCache>
                <c:formatCode>0</c:formatCode>
                <c:ptCount val="26"/>
                <c:pt idx="0">
                  <c:v>23.5</c:v>
                </c:pt>
                <c:pt idx="1">
                  <c:v>18.7</c:v>
                </c:pt>
                <c:pt idx="2">
                  <c:v>11.600000000000001</c:v>
                </c:pt>
                <c:pt idx="3">
                  <c:v>14.000000000000002</c:v>
                </c:pt>
                <c:pt idx="4">
                  <c:v>8.9</c:v>
                </c:pt>
                <c:pt idx="5">
                  <c:v>11.600000000000001</c:v>
                </c:pt>
                <c:pt idx="6">
                  <c:v>7.6</c:v>
                </c:pt>
                <c:pt idx="7">
                  <c:v>9.9</c:v>
                </c:pt>
                <c:pt idx="8">
                  <c:v>8.9</c:v>
                </c:pt>
                <c:pt idx="9">
                  <c:v>10.100000000000001</c:v>
                </c:pt>
                <c:pt idx="10">
                  <c:v>9.4</c:v>
                </c:pt>
                <c:pt idx="11">
                  <c:v>10.299999999999999</c:v>
                </c:pt>
                <c:pt idx="12">
                  <c:v>5.7</c:v>
                </c:pt>
                <c:pt idx="13">
                  <c:v>8.9</c:v>
                </c:pt>
                <c:pt idx="14">
                  <c:v>10.100000000000001</c:v>
                </c:pt>
                <c:pt idx="15">
                  <c:v>9.8000000000000007</c:v>
                </c:pt>
                <c:pt idx="16">
                  <c:v>7.6</c:v>
                </c:pt>
                <c:pt idx="17">
                  <c:v>3.5999999999999996</c:v>
                </c:pt>
                <c:pt idx="18">
                  <c:v>6.2</c:v>
                </c:pt>
                <c:pt idx="19">
                  <c:v>5.3</c:v>
                </c:pt>
                <c:pt idx="20">
                  <c:v>4.3</c:v>
                </c:pt>
                <c:pt idx="21">
                  <c:v>5.4</c:v>
                </c:pt>
                <c:pt idx="22">
                  <c:v>2.9000000000000004</c:v>
                </c:pt>
                <c:pt idx="23">
                  <c:v>3.1</c:v>
                </c:pt>
                <c:pt idx="25">
                  <c:v>11.4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FC-4500-999B-708E9519785A}"/>
            </c:ext>
          </c:extLst>
        </c:ser>
        <c:ser>
          <c:idx val="1"/>
          <c:order val="1"/>
          <c:tx>
            <c:strRef>
              <c:f>'Figur 8'!$C$3</c:f>
              <c:strCache>
                <c:ptCount val="1"/>
                <c:pt idx="0">
                  <c:v>Ansatt noen med lavere eller annen formell kompetanse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EFC-4500-999B-708E9519785A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3EFC-4500-999B-708E9519785A}"/>
              </c:ext>
            </c:extLst>
          </c:dPt>
          <c:dLbls>
            <c:dLbl>
              <c:idx val="25"/>
              <c:numFmt formatCode="#,##0" sourceLinked="0"/>
              <c:spPr/>
              <c:txPr>
                <a:bodyPr/>
                <a:lstStyle/>
                <a:p>
                  <a:pPr algn="ctr">
                    <a:defRPr lang="nb-NO"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nb-N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3EFC-4500-999B-708E951978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nb-NO"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 8'!$A$4:$A$29</c:f>
              <c:strCache>
                <c:ptCount val="26"/>
                <c:pt idx="0">
                  <c:v>Helse- og sosialtjeneste</c:v>
                </c:pt>
                <c:pt idx="1">
                  <c:v>Bygge- og anleggsvirksomhet</c:v>
                </c:pt>
                <c:pt idx="2">
                  <c:v>-Prod. av maskiner og utstyr</c:v>
                </c:pt>
                <c:pt idx="3">
                  <c:v>Informasjon og kommunikasjon</c:v>
                </c:pt>
                <c:pt idx="4">
                  <c:v>Undervisning</c:v>
                </c:pt>
                <c:pt idx="5">
                  <c:v>-Prod. av metallvarer</c:v>
                </c:pt>
                <c:pt idx="6">
                  <c:v>-Nærings- og nytelsemidler</c:v>
                </c:pt>
                <c:pt idx="7">
                  <c:v>-Prod. av annen industri</c:v>
                </c:pt>
                <c:pt idx="8">
                  <c:v>Industrien totalt</c:v>
                </c:pt>
                <c:pt idx="9">
                  <c:v>-Prod. av elektriske og optiske produkter</c:v>
                </c:pt>
                <c:pt idx="10">
                  <c:v>Transport og lagring</c:v>
                </c:pt>
                <c:pt idx="11">
                  <c:v>Eiendomsdrift, forretningsmessig og faglig tjenesteyting</c:v>
                </c:pt>
                <c:pt idx="12">
                  <c:v>-Trevarer</c:v>
                </c:pt>
                <c:pt idx="13">
                  <c:v>Finansierings- og forsikringsvirksomhet</c:v>
                </c:pt>
                <c:pt idx="14">
                  <c:v>Off. administrasjon og forsvar*</c:v>
                </c:pt>
                <c:pt idx="15">
                  <c:v>-Petroleum og kjemisk prod.</c:v>
                </c:pt>
                <c:pt idx="16">
                  <c:v>-Tekstil- og lærvarer</c:v>
                </c:pt>
                <c:pt idx="17">
                  <c:v>Overnattings- og serveringsvirksomhet</c:v>
                </c:pt>
                <c:pt idx="18">
                  <c:v>Personlig tjenesteyting</c:v>
                </c:pt>
                <c:pt idx="19">
                  <c:v>Jordbruk, skogbruk og fiske</c:v>
                </c:pt>
                <c:pt idx="20">
                  <c:v>Bergverksdrift og utvinning</c:v>
                </c:pt>
                <c:pt idx="21">
                  <c:v>Varehandel, motorvognreparasjoner</c:v>
                </c:pt>
                <c:pt idx="22">
                  <c:v>Elektrisitet, vann og renovasjon</c:v>
                </c:pt>
                <c:pt idx="23">
                  <c:v>-Treforedling og grafisk prod.</c:v>
                </c:pt>
                <c:pt idx="25">
                  <c:v>I alt</c:v>
                </c:pt>
              </c:strCache>
            </c:strRef>
          </c:cat>
          <c:val>
            <c:numRef>
              <c:f>'Figur 8'!$C$4:$C$29</c:f>
              <c:numCache>
                <c:formatCode>0</c:formatCode>
                <c:ptCount val="26"/>
                <c:pt idx="0">
                  <c:v>10.199999999999999</c:v>
                </c:pt>
                <c:pt idx="1">
                  <c:v>6.6000000000000005</c:v>
                </c:pt>
                <c:pt idx="2">
                  <c:v>9.8000000000000007</c:v>
                </c:pt>
                <c:pt idx="3">
                  <c:v>6</c:v>
                </c:pt>
                <c:pt idx="4">
                  <c:v>10.5</c:v>
                </c:pt>
                <c:pt idx="5">
                  <c:v>7.6</c:v>
                </c:pt>
                <c:pt idx="6">
                  <c:v>9.5</c:v>
                </c:pt>
                <c:pt idx="7">
                  <c:v>6.8000000000000007</c:v>
                </c:pt>
                <c:pt idx="8">
                  <c:v>6.8000000000000007</c:v>
                </c:pt>
                <c:pt idx="9">
                  <c:v>5.3</c:v>
                </c:pt>
                <c:pt idx="10">
                  <c:v>5.3</c:v>
                </c:pt>
                <c:pt idx="11">
                  <c:v>4.3</c:v>
                </c:pt>
                <c:pt idx="12">
                  <c:v>8</c:v>
                </c:pt>
                <c:pt idx="13">
                  <c:v>4.5999999999999996</c:v>
                </c:pt>
                <c:pt idx="14">
                  <c:v>2.8000000000000003</c:v>
                </c:pt>
                <c:pt idx="15">
                  <c:v>2.8000000000000003</c:v>
                </c:pt>
                <c:pt idx="16">
                  <c:v>3.8</c:v>
                </c:pt>
                <c:pt idx="17">
                  <c:v>6</c:v>
                </c:pt>
                <c:pt idx="18">
                  <c:v>2.9000000000000004</c:v>
                </c:pt>
                <c:pt idx="19">
                  <c:v>3.8</c:v>
                </c:pt>
                <c:pt idx="20">
                  <c:v>4.7</c:v>
                </c:pt>
                <c:pt idx="21">
                  <c:v>3.1</c:v>
                </c:pt>
                <c:pt idx="22">
                  <c:v>3.6999999999999997</c:v>
                </c:pt>
                <c:pt idx="23">
                  <c:v>2.6</c:v>
                </c:pt>
                <c:pt idx="25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EFC-4500-999B-708E95197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overlap val="100"/>
        <c:axId val="82704640"/>
        <c:axId val="82751488"/>
      </c:barChart>
      <c:catAx>
        <c:axId val="827046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2751488"/>
        <c:crosses val="autoZero"/>
        <c:auto val="1"/>
        <c:lblAlgn val="ctr"/>
        <c:lblOffset val="100"/>
        <c:noMultiLvlLbl val="0"/>
      </c:catAx>
      <c:valAx>
        <c:axId val="82751488"/>
        <c:scaling>
          <c:orientation val="minMax"/>
          <c:max val="40"/>
          <c:min val="0"/>
        </c:scaling>
        <c:delete val="0"/>
        <c:axPos val="t"/>
        <c:majorGridlines>
          <c:spPr>
            <a:ln w="6350">
              <a:solidFill>
                <a:schemeClr val="tx1">
                  <a:lumMod val="85000"/>
                  <a:lumOff val="1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2704640"/>
        <c:crosses val="autoZero"/>
        <c:crossBetween val="between"/>
        <c:majorUnit val="5"/>
      </c:valAx>
    </c:plotArea>
    <c:legend>
      <c:legendPos val="b"/>
      <c:layout/>
      <c:overlay val="0"/>
      <c:txPr>
        <a:bodyPr/>
        <a:lstStyle/>
        <a:p>
          <a:pPr>
            <a:defRPr sz="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'Figur 9'!$B$3</c:f>
              <c:strCache>
                <c:ptCount val="1"/>
                <c:pt idx="0">
                  <c:v>For få kvalifiserte søkere</c:v>
                </c:pt>
              </c:strCache>
            </c:strRef>
          </c:tx>
          <c:invertIfNegative val="0"/>
          <c:dPt>
            <c:idx val="24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2052-4059-97D5-30DBECEA18FC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052-4059-97D5-30DBECEA18FC}"/>
              </c:ext>
            </c:extLst>
          </c:dPt>
          <c:dLbls>
            <c:dLbl>
              <c:idx val="25"/>
              <c:numFmt formatCode="#,##0" sourceLinked="0"/>
              <c:spPr/>
              <c:txPr>
                <a:bodyPr/>
                <a:lstStyle/>
                <a:p>
                  <a:pPr>
                    <a:defRPr sz="800">
                      <a:solidFill>
                        <a:schemeClr val="bg1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nb-N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2052-4059-97D5-30DBECEA18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 9'!$A$4:$A$29</c:f>
              <c:strCache>
                <c:ptCount val="26"/>
                <c:pt idx="0">
                  <c:v>Helse- og sosialtjeneste</c:v>
                </c:pt>
                <c:pt idx="1">
                  <c:v>Bygge- og anleggsvirksomhet</c:v>
                </c:pt>
                <c:pt idx="2">
                  <c:v>-Prod. av maskiner og utstyr</c:v>
                </c:pt>
                <c:pt idx="3">
                  <c:v>Informasjon og kommunikasjon</c:v>
                </c:pt>
                <c:pt idx="4">
                  <c:v>Undervisning</c:v>
                </c:pt>
                <c:pt idx="5">
                  <c:v>-Prod. av metallvarer</c:v>
                </c:pt>
                <c:pt idx="6">
                  <c:v>-Nærings- og nytelsemidler</c:v>
                </c:pt>
                <c:pt idx="7">
                  <c:v>-Prod. av annen industri</c:v>
                </c:pt>
                <c:pt idx="8">
                  <c:v>-Prod. av elektriske og optiske produkter</c:v>
                </c:pt>
                <c:pt idx="9">
                  <c:v>Industrien totalt</c:v>
                </c:pt>
                <c:pt idx="10">
                  <c:v>Transport og lagring</c:v>
                </c:pt>
                <c:pt idx="11">
                  <c:v>Eiendomsdrift, forretningsmessig og faglig tjenesteyting</c:v>
                </c:pt>
                <c:pt idx="12">
                  <c:v>-Trevarer</c:v>
                </c:pt>
                <c:pt idx="13">
                  <c:v>Finansierings- og forsikringsvirksomhet</c:v>
                </c:pt>
                <c:pt idx="14">
                  <c:v>-Petroleum og kjemisk prod.</c:v>
                </c:pt>
                <c:pt idx="15">
                  <c:v>Off. administrasjon og forsvar*</c:v>
                </c:pt>
                <c:pt idx="16">
                  <c:v>-Tekstil- og lærvarer</c:v>
                </c:pt>
                <c:pt idx="17">
                  <c:v>Overnattings- og serveringsvirksomhet</c:v>
                </c:pt>
                <c:pt idx="18">
                  <c:v>Jordbruk, skogbruk og fiske</c:v>
                </c:pt>
                <c:pt idx="19">
                  <c:v>Personlig tjenesteyting</c:v>
                </c:pt>
                <c:pt idx="20">
                  <c:v>Bergverksdrift og utvinning</c:v>
                </c:pt>
                <c:pt idx="21">
                  <c:v>Varehandel, motorvognreparasjoner</c:v>
                </c:pt>
                <c:pt idx="22">
                  <c:v>Elektrisitet, vann og renovasjon</c:v>
                </c:pt>
                <c:pt idx="23">
                  <c:v>-Treforedling og grafisk prod.</c:v>
                </c:pt>
                <c:pt idx="25">
                  <c:v>I alt</c:v>
                </c:pt>
              </c:strCache>
            </c:strRef>
          </c:cat>
          <c:val>
            <c:numRef>
              <c:f>'Figur 9'!$B$4:$B$29</c:f>
              <c:numCache>
                <c:formatCode>0</c:formatCode>
                <c:ptCount val="26"/>
                <c:pt idx="0">
                  <c:v>30.3</c:v>
                </c:pt>
                <c:pt idx="1">
                  <c:v>20.9</c:v>
                </c:pt>
                <c:pt idx="2">
                  <c:v>17.399999999999999</c:v>
                </c:pt>
                <c:pt idx="3">
                  <c:v>16.5</c:v>
                </c:pt>
                <c:pt idx="4">
                  <c:v>16.3</c:v>
                </c:pt>
                <c:pt idx="5">
                  <c:v>15.299999999999999</c:v>
                </c:pt>
                <c:pt idx="6">
                  <c:v>12.7</c:v>
                </c:pt>
                <c:pt idx="7">
                  <c:v>12.7</c:v>
                </c:pt>
                <c:pt idx="8">
                  <c:v>11.600000000000001</c:v>
                </c:pt>
                <c:pt idx="9">
                  <c:v>12</c:v>
                </c:pt>
                <c:pt idx="10">
                  <c:v>9.9</c:v>
                </c:pt>
                <c:pt idx="11">
                  <c:v>10.199999999999999</c:v>
                </c:pt>
                <c:pt idx="12">
                  <c:v>11</c:v>
                </c:pt>
                <c:pt idx="13">
                  <c:v>11.4</c:v>
                </c:pt>
                <c:pt idx="14">
                  <c:v>9.3000000000000007</c:v>
                </c:pt>
                <c:pt idx="15">
                  <c:v>10</c:v>
                </c:pt>
                <c:pt idx="16">
                  <c:v>7.0000000000000009</c:v>
                </c:pt>
                <c:pt idx="17">
                  <c:v>5.6000000000000005</c:v>
                </c:pt>
                <c:pt idx="18">
                  <c:v>6.3</c:v>
                </c:pt>
                <c:pt idx="19">
                  <c:v>6.2</c:v>
                </c:pt>
                <c:pt idx="20">
                  <c:v>7.1</c:v>
                </c:pt>
                <c:pt idx="21">
                  <c:v>6.4</c:v>
                </c:pt>
                <c:pt idx="22">
                  <c:v>5.5</c:v>
                </c:pt>
                <c:pt idx="23">
                  <c:v>3.1</c:v>
                </c:pt>
                <c:pt idx="25" formatCode="_ * #\ ##0_ ;_ * \-#\ ##0_ ;_ * &quot;-&quot;??_ ;_ @_ ">
                  <c:v>13.9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52-4059-97D5-30DBECEA18FC}"/>
            </c:ext>
          </c:extLst>
        </c:ser>
        <c:ser>
          <c:idx val="1"/>
          <c:order val="1"/>
          <c:tx>
            <c:strRef>
              <c:f>'Figur 9'!$C$3</c:f>
              <c:strCache>
                <c:ptCount val="1"/>
                <c:pt idx="0">
                  <c:v>Annet 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052-4059-97D5-30DBECEA18FC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052-4059-97D5-30DBECEA18FC}"/>
              </c:ext>
            </c:extLst>
          </c:dPt>
          <c:dLbls>
            <c:dLbl>
              <c:idx val="25"/>
              <c:numFmt formatCode="#,##0" sourceLinked="0"/>
              <c:spPr/>
              <c:txPr>
                <a:bodyPr/>
                <a:lstStyle/>
                <a:p>
                  <a:pPr algn="ctr">
                    <a:defRPr lang="nb-NO"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nb-N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2052-4059-97D5-30DBECEA18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nb-NO"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 9'!$A$4:$A$29</c:f>
              <c:strCache>
                <c:ptCount val="26"/>
                <c:pt idx="0">
                  <c:v>Helse- og sosialtjeneste</c:v>
                </c:pt>
                <c:pt idx="1">
                  <c:v>Bygge- og anleggsvirksomhet</c:v>
                </c:pt>
                <c:pt idx="2">
                  <c:v>-Prod. av maskiner og utstyr</c:v>
                </c:pt>
                <c:pt idx="3">
                  <c:v>Informasjon og kommunikasjon</c:v>
                </c:pt>
                <c:pt idx="4">
                  <c:v>Undervisning</c:v>
                </c:pt>
                <c:pt idx="5">
                  <c:v>-Prod. av metallvarer</c:v>
                </c:pt>
                <c:pt idx="6">
                  <c:v>-Nærings- og nytelsemidler</c:v>
                </c:pt>
                <c:pt idx="7">
                  <c:v>-Prod. av annen industri</c:v>
                </c:pt>
                <c:pt idx="8">
                  <c:v>-Prod. av elektriske og optiske produkter</c:v>
                </c:pt>
                <c:pt idx="9">
                  <c:v>Industrien totalt</c:v>
                </c:pt>
                <c:pt idx="10">
                  <c:v>Transport og lagring</c:v>
                </c:pt>
                <c:pt idx="11">
                  <c:v>Eiendomsdrift, forretningsmessig og faglig tjenesteyting</c:v>
                </c:pt>
                <c:pt idx="12">
                  <c:v>-Trevarer</c:v>
                </c:pt>
                <c:pt idx="13">
                  <c:v>Finansierings- og forsikringsvirksomhet</c:v>
                </c:pt>
                <c:pt idx="14">
                  <c:v>-Petroleum og kjemisk prod.</c:v>
                </c:pt>
                <c:pt idx="15">
                  <c:v>Off. administrasjon og forsvar*</c:v>
                </c:pt>
                <c:pt idx="16">
                  <c:v>-Tekstil- og lærvarer</c:v>
                </c:pt>
                <c:pt idx="17">
                  <c:v>Overnattings- og serveringsvirksomhet</c:v>
                </c:pt>
                <c:pt idx="18">
                  <c:v>Jordbruk, skogbruk og fiske</c:v>
                </c:pt>
                <c:pt idx="19">
                  <c:v>Personlig tjenesteyting</c:v>
                </c:pt>
                <c:pt idx="20">
                  <c:v>Bergverksdrift og utvinning</c:v>
                </c:pt>
                <c:pt idx="21">
                  <c:v>Varehandel, motorvognreparasjoner</c:v>
                </c:pt>
                <c:pt idx="22">
                  <c:v>Elektrisitet, vann og renovasjon</c:v>
                </c:pt>
                <c:pt idx="23">
                  <c:v>-Treforedling og grafisk prod.</c:v>
                </c:pt>
                <c:pt idx="25">
                  <c:v>I alt</c:v>
                </c:pt>
              </c:strCache>
            </c:strRef>
          </c:cat>
          <c:val>
            <c:numRef>
              <c:f>'Figur 9'!$C$4:$C$29</c:f>
              <c:numCache>
                <c:formatCode>0</c:formatCode>
                <c:ptCount val="26"/>
                <c:pt idx="0">
                  <c:v>3.3000000000000003</c:v>
                </c:pt>
                <c:pt idx="1">
                  <c:v>4.1000000000000005</c:v>
                </c:pt>
                <c:pt idx="2">
                  <c:v>3.9</c:v>
                </c:pt>
                <c:pt idx="3">
                  <c:v>3.4000000000000004</c:v>
                </c:pt>
                <c:pt idx="4">
                  <c:v>3.1</c:v>
                </c:pt>
                <c:pt idx="5">
                  <c:v>3.6999999999999997</c:v>
                </c:pt>
                <c:pt idx="6">
                  <c:v>4.3</c:v>
                </c:pt>
                <c:pt idx="7">
                  <c:v>4</c:v>
                </c:pt>
                <c:pt idx="8">
                  <c:v>4.2</c:v>
                </c:pt>
                <c:pt idx="9">
                  <c:v>3.6999999999999997</c:v>
                </c:pt>
                <c:pt idx="10">
                  <c:v>4.8</c:v>
                </c:pt>
                <c:pt idx="11">
                  <c:v>4.2</c:v>
                </c:pt>
                <c:pt idx="12">
                  <c:v>2.7</c:v>
                </c:pt>
                <c:pt idx="13">
                  <c:v>2.1</c:v>
                </c:pt>
                <c:pt idx="14">
                  <c:v>3.3000000000000003</c:v>
                </c:pt>
                <c:pt idx="15">
                  <c:v>2.5</c:v>
                </c:pt>
                <c:pt idx="16">
                  <c:v>4.3</c:v>
                </c:pt>
                <c:pt idx="17">
                  <c:v>3.8</c:v>
                </c:pt>
                <c:pt idx="18">
                  <c:v>2.8000000000000003</c:v>
                </c:pt>
                <c:pt idx="19">
                  <c:v>2.8000000000000003</c:v>
                </c:pt>
                <c:pt idx="20">
                  <c:v>1.6</c:v>
                </c:pt>
                <c:pt idx="21">
                  <c:v>2.1</c:v>
                </c:pt>
                <c:pt idx="22">
                  <c:v>1.0999999999999999</c:v>
                </c:pt>
                <c:pt idx="23">
                  <c:v>2.6</c:v>
                </c:pt>
                <c:pt idx="25" formatCode="_ * #\ ##0_ ;_ * \-#\ ##0_ ;_ * &quot;-&quot;??_ ;_ @_ ">
                  <c:v>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052-4059-97D5-30DBECEA1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overlap val="100"/>
        <c:axId val="83078144"/>
        <c:axId val="83096320"/>
      </c:barChart>
      <c:catAx>
        <c:axId val="830781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3096320"/>
        <c:crosses val="autoZero"/>
        <c:auto val="1"/>
        <c:lblAlgn val="ctr"/>
        <c:lblOffset val="100"/>
        <c:noMultiLvlLbl val="0"/>
      </c:catAx>
      <c:valAx>
        <c:axId val="83096320"/>
        <c:scaling>
          <c:orientation val="minMax"/>
          <c:min val="0"/>
        </c:scaling>
        <c:delete val="0"/>
        <c:axPos val="t"/>
        <c:majorGridlines>
          <c:spPr>
            <a:ln w="6350">
              <a:solidFill>
                <a:schemeClr val="tx1">
                  <a:lumMod val="85000"/>
                  <a:lumOff val="1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 w="6350">
            <a:solidFill>
              <a:schemeClr val="tx1">
                <a:lumMod val="85000"/>
                <a:lumOff val="15000"/>
              </a:schemeClr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nb-NO"/>
          </a:p>
        </c:txPr>
        <c:crossAx val="8307814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394334</xdr:colOff>
      <xdr:row>1</xdr:row>
      <xdr:rowOff>19049</xdr:rowOff>
    </xdr:from>
    <xdr:to>
      <xdr:col>13</xdr:col>
      <xdr:colOff>59746</xdr:colOff>
      <xdr:row>22</xdr:row>
      <xdr:rowOff>33166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144303</xdr:colOff>
      <xdr:row>2</xdr:row>
      <xdr:rowOff>230028</xdr:rowOff>
    </xdr:from>
    <xdr:to>
      <xdr:col>11</xdr:col>
      <xdr:colOff>686463</xdr:colOff>
      <xdr:row>23</xdr:row>
      <xdr:rowOff>20663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1F201E4-414A-4D5E-828D-43CA4C90E6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20BC2EA-DCF7-4045-B651-654DE45A3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327658</xdr:colOff>
      <xdr:row>2</xdr:row>
      <xdr:rowOff>133349</xdr:rowOff>
    </xdr:from>
    <xdr:to>
      <xdr:col>12</xdr:col>
      <xdr:colOff>366898</xdr:colOff>
      <xdr:row>24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415290</xdr:colOff>
      <xdr:row>3</xdr:row>
      <xdr:rowOff>115658</xdr:rowOff>
    </xdr:from>
    <xdr:to>
      <xdr:col>12</xdr:col>
      <xdr:colOff>553590</xdr:colOff>
      <xdr:row>25</xdr:row>
      <xdr:rowOff>27578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401108</xdr:colOff>
      <xdr:row>1</xdr:row>
      <xdr:rowOff>96097</xdr:rowOff>
    </xdr:from>
    <xdr:to>
      <xdr:col>13</xdr:col>
      <xdr:colOff>154175</xdr:colOff>
      <xdr:row>22</xdr:row>
      <xdr:rowOff>31751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425765</xdr:colOff>
      <xdr:row>1</xdr:row>
      <xdr:rowOff>74293</xdr:rowOff>
    </xdr:from>
    <xdr:to>
      <xdr:col>11</xdr:col>
      <xdr:colOff>503105</xdr:colOff>
      <xdr:row>18</xdr:row>
      <xdr:rowOff>39553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199800</xdr:colOff>
      <xdr:row>2</xdr:row>
      <xdr:rowOff>25102</xdr:rowOff>
    </xdr:from>
    <xdr:to>
      <xdr:col>12</xdr:col>
      <xdr:colOff>142557</xdr:colOff>
      <xdr:row>19</xdr:row>
      <xdr:rowOff>123825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0515C55-EF9F-4EE6-90B8-DF247F60F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188117</xdr:colOff>
      <xdr:row>1</xdr:row>
      <xdr:rowOff>35716</xdr:rowOff>
    </xdr:from>
    <xdr:to>
      <xdr:col>11</xdr:col>
      <xdr:colOff>730277</xdr:colOff>
      <xdr:row>21</xdr:row>
      <xdr:rowOff>61936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108FEF8-D3A3-4579-AC22-69486CA533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203610</xdr:colOff>
      <xdr:row>1</xdr:row>
      <xdr:rowOff>139402</xdr:rowOff>
    </xdr:from>
    <xdr:to>
      <xdr:col>12</xdr:col>
      <xdr:colOff>153987</xdr:colOff>
      <xdr:row>21</xdr:row>
      <xdr:rowOff>38100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230505</xdr:colOff>
      <xdr:row>1</xdr:row>
      <xdr:rowOff>125730</xdr:rowOff>
    </xdr:from>
    <xdr:to>
      <xdr:col>9</xdr:col>
      <xdr:colOff>507870</xdr:colOff>
      <xdr:row>23</xdr:row>
      <xdr:rowOff>16695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153827</xdr:colOff>
      <xdr:row>1</xdr:row>
      <xdr:rowOff>54768</xdr:rowOff>
    </xdr:from>
    <xdr:to>
      <xdr:col>10</xdr:col>
      <xdr:colOff>695987</xdr:colOff>
      <xdr:row>21</xdr:row>
      <xdr:rowOff>155283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461009</xdr:colOff>
      <xdr:row>2</xdr:row>
      <xdr:rowOff>80009</xdr:rowOff>
    </xdr:from>
    <xdr:to>
      <xdr:col>8</xdr:col>
      <xdr:colOff>2599559</xdr:colOff>
      <xdr:row>23</xdr:row>
      <xdr:rowOff>159569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a&amp;v mal navfarger">
  <a:themeElements>
    <a:clrScheme name="Egendefinert 7">
      <a:dk1>
        <a:sysClr val="windowText" lastClr="000000"/>
      </a:dk1>
      <a:lt1>
        <a:sysClr val="window" lastClr="FFFFFF"/>
      </a:lt1>
      <a:dk2>
        <a:srgbClr val="355071"/>
      </a:dk2>
      <a:lt2>
        <a:srgbClr val="AABED7"/>
      </a:lt2>
      <a:accent1>
        <a:srgbClr val="254B6D"/>
      </a:accent1>
      <a:accent2>
        <a:srgbClr val="66CBEC"/>
      </a:accent2>
      <a:accent3>
        <a:srgbClr val="B90000"/>
      </a:accent3>
      <a:accent4>
        <a:srgbClr val="FF9100"/>
      </a:accent4>
      <a:accent5>
        <a:srgbClr val="F2D26A"/>
      </a:accent5>
      <a:accent6>
        <a:srgbClr val="A2AD00"/>
      </a:accent6>
      <a:hlink>
        <a:srgbClr val="06893A"/>
      </a:hlink>
      <a:folHlink>
        <a:srgbClr val="B7B1A9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Dråpe">
      <a:fillStyleLst>
        <a:solidFill>
          <a:schemeClr val="phClr"/>
        </a:solidFill>
        <a:solidFill>
          <a:schemeClr val="phClr">
            <a:tint val="69000"/>
            <a:satMod val="105000"/>
            <a:lumMod val="110000"/>
          </a:schemeClr>
        </a:solidFill>
        <a:gradFill rotWithShape="1">
          <a:gsLst>
            <a:gs pos="0">
              <a:schemeClr val="phClr">
                <a:tint val="94000"/>
                <a:satMod val="100000"/>
                <a:lumMod val="108000"/>
              </a:schemeClr>
            </a:gs>
            <a:gs pos="50000">
              <a:schemeClr val="phClr">
                <a:tint val="98000"/>
                <a:shade val="100000"/>
                <a:satMod val="100000"/>
                <a:lumMod val="100000"/>
              </a:schemeClr>
            </a:gs>
            <a:gs pos="100000">
              <a:schemeClr val="phClr">
                <a:shade val="72000"/>
                <a:satMod val="12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>
              <a:shade val="60000"/>
            </a:schemeClr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dir="5400000" rotWithShape="0">
              <a:srgbClr val="000000">
                <a:alpha val="28000"/>
              </a:srgbClr>
            </a:outerShdw>
          </a:effectLst>
        </a:effectStyle>
        <a:effectStyle>
          <a:effectLst>
            <a:outerShdw blurRad="63500" dist="25400" dir="5400000" algn="ctr" rotWithShape="0">
              <a:srgbClr val="000000">
                <a:alpha val="69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1200000"/>
            </a:lightRig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64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4000"/>
                <a:shade val="100000"/>
                <a:hueMod val="130000"/>
                <a:satMod val="150000"/>
                <a:lumMod val="112000"/>
              </a:schemeClr>
            </a:gs>
            <a:gs pos="100000">
              <a:schemeClr val="phClr">
                <a:shade val="92000"/>
                <a:satMod val="140000"/>
                <a:lumMod val="11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roplet" id="{8984A317-299A-4E50-B45D-BFC9EDE2337A}" vid="{A633B6A3-9E7F-4C10-9C98-2517A313436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zoomScaleNormal="100" workbookViewId="0"/>
  </sheetViews>
  <sheetFormatPr baseColWidth="10" defaultRowHeight="12.75"/>
  <cols>
    <col min="1" max="1" width="17" customWidth="1"/>
    <col min="2" max="2" width="17.28515625" customWidth="1"/>
    <col min="3" max="3" width="20.5703125" customWidth="1"/>
    <col min="5" max="6" width="13.5703125" bestFit="1" customWidth="1"/>
  </cols>
  <sheetData>
    <row r="1" spans="1:5">
      <c r="A1" s="103" t="s">
        <v>259</v>
      </c>
      <c r="B1" s="104"/>
      <c r="C1" s="104"/>
      <c r="D1" s="49"/>
      <c r="E1" s="49"/>
    </row>
    <row r="2" spans="1:5">
      <c r="A2" s="104"/>
      <c r="B2" s="104"/>
      <c r="C2" s="104"/>
      <c r="D2" s="49"/>
      <c r="E2" s="49"/>
    </row>
    <row r="3" spans="1:5" ht="38.25">
      <c r="A3" s="104"/>
      <c r="B3" s="9" t="s">
        <v>55</v>
      </c>
      <c r="C3" s="8" t="s">
        <v>22</v>
      </c>
      <c r="D3" s="49"/>
      <c r="E3" s="49"/>
    </row>
    <row r="4" spans="1:5">
      <c r="A4" s="7" t="s">
        <v>4</v>
      </c>
      <c r="B4" s="6">
        <v>15.5</v>
      </c>
      <c r="C4" s="6">
        <v>7.8</v>
      </c>
      <c r="D4" s="54"/>
      <c r="E4" s="55"/>
    </row>
    <row r="5" spans="1:5">
      <c r="A5" s="7" t="s">
        <v>62</v>
      </c>
      <c r="B5" s="6">
        <v>13.5</v>
      </c>
      <c r="C5" s="6">
        <v>7.8</v>
      </c>
      <c r="D5" s="54"/>
      <c r="E5" s="55"/>
    </row>
    <row r="6" spans="1:5">
      <c r="A6" s="7" t="s">
        <v>54</v>
      </c>
      <c r="B6" s="6">
        <v>12.4</v>
      </c>
      <c r="C6" s="6">
        <v>7.5</v>
      </c>
      <c r="D6" s="54"/>
      <c r="E6" s="55"/>
    </row>
    <row r="7" spans="1:5">
      <c r="A7" s="7" t="s">
        <v>52</v>
      </c>
      <c r="B7" s="6">
        <v>11.899999999999999</v>
      </c>
      <c r="C7" s="6">
        <v>6.7</v>
      </c>
      <c r="D7" s="54"/>
      <c r="E7" s="55"/>
    </row>
    <row r="8" spans="1:5">
      <c r="A8" s="7" t="s">
        <v>2</v>
      </c>
      <c r="B8" s="6">
        <v>14.000000000000002</v>
      </c>
      <c r="C8" s="6">
        <v>4.3999999999999995</v>
      </c>
      <c r="D8" s="54"/>
      <c r="E8" s="55"/>
    </row>
    <row r="9" spans="1:5">
      <c r="A9" s="7" t="s">
        <v>61</v>
      </c>
      <c r="B9" s="6">
        <v>13</v>
      </c>
      <c r="C9" s="6">
        <v>5</v>
      </c>
      <c r="D9" s="54"/>
      <c r="E9" s="55"/>
    </row>
    <row r="10" spans="1:5">
      <c r="A10" s="7" t="s">
        <v>5</v>
      </c>
      <c r="B10" s="6">
        <v>10.8</v>
      </c>
      <c r="C10" s="6">
        <v>7.1999999999999993</v>
      </c>
      <c r="D10" s="54"/>
      <c r="E10" s="55"/>
    </row>
    <row r="11" spans="1:5">
      <c r="A11" s="7" t="s">
        <v>60</v>
      </c>
      <c r="B11" s="6">
        <v>11.5</v>
      </c>
      <c r="C11" s="6">
        <v>4.9000000000000004</v>
      </c>
      <c r="D11" s="54"/>
      <c r="E11" s="55"/>
    </row>
    <row r="12" spans="1:5">
      <c r="A12" s="7" t="s">
        <v>3</v>
      </c>
      <c r="B12" s="6">
        <v>9</v>
      </c>
      <c r="C12" s="6">
        <v>7.3</v>
      </c>
      <c r="D12" s="54"/>
      <c r="E12" s="55"/>
    </row>
    <row r="13" spans="1:5">
      <c r="A13" s="7" t="s">
        <v>8</v>
      </c>
      <c r="B13" s="6">
        <v>9.6</v>
      </c>
      <c r="C13" s="6">
        <v>6.3</v>
      </c>
      <c r="D13" s="54"/>
      <c r="E13" s="55"/>
    </row>
    <row r="14" spans="1:5">
      <c r="A14" s="7" t="s">
        <v>51</v>
      </c>
      <c r="B14" s="6">
        <v>9.8000000000000007</v>
      </c>
      <c r="C14" s="6">
        <v>4.3</v>
      </c>
      <c r="D14" s="54"/>
      <c r="E14" s="55"/>
    </row>
    <row r="15" spans="1:5">
      <c r="A15" s="7" t="s">
        <v>53</v>
      </c>
      <c r="B15" s="6">
        <v>8.6999999999999993</v>
      </c>
      <c r="C15" s="6">
        <v>5.2</v>
      </c>
      <c r="D15" s="54"/>
      <c r="E15" s="55"/>
    </row>
    <row r="16" spans="1:5">
      <c r="A16" s="104"/>
      <c r="B16" s="6"/>
      <c r="C16" s="6"/>
      <c r="D16" s="54"/>
      <c r="E16" s="55"/>
    </row>
    <row r="17" spans="1:6" ht="14.25">
      <c r="A17" s="104" t="s">
        <v>1</v>
      </c>
      <c r="B17" s="5">
        <v>11.4</v>
      </c>
      <c r="C17" s="5">
        <v>5.9</v>
      </c>
      <c r="E17" s="55"/>
      <c r="F17" s="10"/>
    </row>
    <row r="18" spans="1:6">
      <c r="A18" s="49"/>
      <c r="B18" s="77"/>
      <c r="C18" s="77"/>
      <c r="D18" s="49"/>
      <c r="E18" s="49"/>
    </row>
    <row r="19" spans="1:6">
      <c r="A19" s="32"/>
      <c r="B19" s="73"/>
      <c r="C19" s="73"/>
      <c r="D19" s="73"/>
    </row>
    <row r="20" spans="1:6">
      <c r="A20" s="32"/>
    </row>
    <row r="21" spans="1:6">
      <c r="A21" s="32"/>
    </row>
    <row r="22" spans="1:6">
      <c r="A22" s="32"/>
    </row>
    <row r="23" spans="1:6">
      <c r="A23" s="32"/>
    </row>
    <row r="37" spans="2:2" ht="14.25">
      <c r="B37" s="80"/>
    </row>
    <row r="38" spans="2:2" ht="14.25">
      <c r="B38" s="80"/>
    </row>
  </sheetData>
  <sortState ref="A3:E16">
    <sortCondition descending="1" ref="E3:E16"/>
  </sortState>
  <phoneticPr fontId="10" type="noConversion"/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Normal="100" workbookViewId="0"/>
  </sheetViews>
  <sheetFormatPr baseColWidth="10" defaultRowHeight="12.75"/>
  <cols>
    <col min="1" max="1" width="25.28515625" customWidth="1"/>
    <col min="2" max="3" width="9.42578125" customWidth="1"/>
  </cols>
  <sheetData>
    <row r="1" spans="1:6">
      <c r="A1" s="103" t="s">
        <v>265</v>
      </c>
      <c r="B1" s="104"/>
      <c r="C1" s="104"/>
      <c r="D1" s="104"/>
    </row>
    <row r="2" spans="1:6">
      <c r="A2" s="104"/>
      <c r="B2" s="104"/>
      <c r="C2" s="104"/>
      <c r="D2" s="104"/>
    </row>
    <row r="3" spans="1:6" ht="38.25">
      <c r="A3" s="104"/>
      <c r="B3" s="104" t="s">
        <v>64</v>
      </c>
      <c r="C3" s="104" t="s">
        <v>63</v>
      </c>
      <c r="D3" s="142" t="s">
        <v>65</v>
      </c>
    </row>
    <row r="4" spans="1:6">
      <c r="A4" s="104" t="s">
        <v>2</v>
      </c>
      <c r="B4" s="6">
        <v>8.7999999999999989</v>
      </c>
      <c r="C4" s="6">
        <v>17.299999999999997</v>
      </c>
      <c r="D4" s="6">
        <v>9.5</v>
      </c>
      <c r="E4" s="84"/>
      <c r="F4" s="10"/>
    </row>
    <row r="5" spans="1:6">
      <c r="A5" s="104" t="s">
        <v>61</v>
      </c>
      <c r="B5" s="6">
        <v>7.3</v>
      </c>
      <c r="C5" s="6">
        <v>13.5</v>
      </c>
      <c r="D5" s="6">
        <v>8.5</v>
      </c>
      <c r="E5" s="84"/>
      <c r="F5" s="10"/>
    </row>
    <row r="6" spans="1:6">
      <c r="A6" s="104" t="s">
        <v>3</v>
      </c>
      <c r="B6" s="6">
        <v>6.3</v>
      </c>
      <c r="C6" s="6">
        <v>10.100000000000001</v>
      </c>
      <c r="D6" s="6">
        <v>11.700000000000001</v>
      </c>
      <c r="E6" s="84"/>
      <c r="F6" s="10"/>
    </row>
    <row r="7" spans="1:6">
      <c r="A7" s="104" t="s">
        <v>60</v>
      </c>
      <c r="B7" s="6">
        <v>4.3</v>
      </c>
      <c r="C7" s="6">
        <v>18</v>
      </c>
      <c r="D7" s="6">
        <v>5.0999999999999996</v>
      </c>
      <c r="E7" s="84"/>
      <c r="F7" s="10"/>
    </row>
    <row r="8" spans="1:6">
      <c r="A8" s="104" t="s">
        <v>8</v>
      </c>
      <c r="B8" s="6">
        <v>3.8</v>
      </c>
      <c r="C8" s="6">
        <v>10</v>
      </c>
      <c r="D8" s="6">
        <v>13.100000000000001</v>
      </c>
      <c r="E8" s="84"/>
      <c r="F8" s="10"/>
    </row>
    <row r="9" spans="1:6">
      <c r="A9" s="104" t="s">
        <v>51</v>
      </c>
      <c r="B9" s="6">
        <v>3.2</v>
      </c>
      <c r="C9" s="6">
        <v>11.600000000000001</v>
      </c>
      <c r="D9" s="6">
        <v>11.700000000000001</v>
      </c>
      <c r="E9" s="84"/>
      <c r="F9" s="10"/>
    </row>
    <row r="10" spans="1:6">
      <c r="A10" s="104" t="s">
        <v>53</v>
      </c>
      <c r="B10" s="6">
        <v>3.3000000000000003</v>
      </c>
      <c r="C10" s="6">
        <v>11.5</v>
      </c>
      <c r="D10" s="6">
        <v>9.8000000000000007</v>
      </c>
      <c r="E10" s="84"/>
      <c r="F10" s="10"/>
    </row>
    <row r="11" spans="1:6">
      <c r="A11" s="104" t="s">
        <v>52</v>
      </c>
      <c r="B11" s="6">
        <v>4.2</v>
      </c>
      <c r="C11" s="6">
        <v>11.200000000000001</v>
      </c>
      <c r="D11" s="6">
        <v>8.6999999999999993</v>
      </c>
      <c r="E11" s="84"/>
      <c r="F11" s="10"/>
    </row>
    <row r="12" spans="1:6">
      <c r="A12" s="104" t="s">
        <v>5</v>
      </c>
      <c r="B12" s="6">
        <v>1.7999999999999998</v>
      </c>
      <c r="C12" s="6">
        <v>12.4</v>
      </c>
      <c r="D12" s="6">
        <v>9.6</v>
      </c>
      <c r="E12" s="84"/>
      <c r="F12" s="10"/>
    </row>
    <row r="13" spans="1:6">
      <c r="A13" s="104" t="s">
        <v>54</v>
      </c>
      <c r="B13" s="6">
        <v>4.7</v>
      </c>
      <c r="C13" s="6">
        <v>13.100000000000001</v>
      </c>
      <c r="D13" s="6">
        <v>5.8999999999999995</v>
      </c>
      <c r="E13" s="84"/>
      <c r="F13" s="10"/>
    </row>
    <row r="14" spans="1:6">
      <c r="A14" s="104" t="s">
        <v>4</v>
      </c>
      <c r="B14" s="6">
        <v>3.4000000000000004</v>
      </c>
      <c r="C14" s="6">
        <v>9.7000000000000011</v>
      </c>
      <c r="D14" s="6">
        <v>10.4</v>
      </c>
      <c r="E14" s="84"/>
      <c r="F14" s="10"/>
    </row>
    <row r="15" spans="1:6">
      <c r="A15" s="104" t="s">
        <v>62</v>
      </c>
      <c r="B15" s="6">
        <v>3.5999999999999996</v>
      </c>
      <c r="C15" s="6">
        <v>9.7000000000000011</v>
      </c>
      <c r="D15" s="6">
        <v>9.1999999999999993</v>
      </c>
      <c r="E15" s="84"/>
      <c r="F15" s="10"/>
    </row>
    <row r="16" spans="1:6">
      <c r="A16" s="104"/>
      <c r="B16" s="6"/>
      <c r="C16" s="6"/>
      <c r="D16" s="6"/>
      <c r="E16" s="84"/>
      <c r="F16" s="10"/>
    </row>
    <row r="17" spans="1:6">
      <c r="A17" s="104" t="s">
        <v>1</v>
      </c>
      <c r="B17" s="6">
        <v>5.2</v>
      </c>
      <c r="C17" s="6">
        <v>13.3</v>
      </c>
      <c r="D17" s="6">
        <v>9.1</v>
      </c>
      <c r="E17" s="84"/>
      <c r="F17" s="10"/>
    </row>
    <row r="18" spans="1:6" ht="14.25">
      <c r="A18" s="67"/>
      <c r="B18" s="67"/>
      <c r="C18" s="67"/>
      <c r="F18" s="10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Normal="100" workbookViewId="0"/>
  </sheetViews>
  <sheetFormatPr baseColWidth="10" defaultColWidth="11.42578125" defaultRowHeight="12.75"/>
  <cols>
    <col min="1" max="1" width="54.5703125" style="11" bestFit="1" customWidth="1"/>
    <col min="2" max="8" width="6.7109375" style="11" customWidth="1"/>
    <col min="9" max="9" width="29.42578125" style="11" customWidth="1"/>
    <col min="10" max="10" width="13.85546875" style="11" customWidth="1"/>
    <col min="11" max="15" width="6.7109375" style="11" customWidth="1"/>
    <col min="16" max="16384" width="11.42578125" style="11"/>
  </cols>
  <sheetData>
    <row r="1" spans="1:11">
      <c r="A1" s="103" t="s">
        <v>266</v>
      </c>
      <c r="B1" s="104"/>
      <c r="C1" s="104"/>
      <c r="D1" s="49"/>
      <c r="E1"/>
      <c r="F1"/>
      <c r="G1"/>
      <c r="H1"/>
      <c r="I1"/>
      <c r="J1"/>
      <c r="K1"/>
    </row>
    <row r="2" spans="1:11">
      <c r="A2" s="103"/>
      <c r="B2" s="104"/>
      <c r="C2" s="104"/>
      <c r="D2" s="49"/>
      <c r="E2"/>
      <c r="F2"/>
      <c r="G2"/>
      <c r="H2"/>
      <c r="I2"/>
      <c r="J2"/>
      <c r="K2"/>
    </row>
    <row r="3" spans="1:11" ht="14.25">
      <c r="A3" s="104"/>
      <c r="B3" s="104">
        <v>2021</v>
      </c>
      <c r="C3" s="104">
        <v>2020</v>
      </c>
      <c r="D3" s="49"/>
      <c r="E3" s="85"/>
      <c r="F3" s="85"/>
      <c r="J3" s="14"/>
    </row>
    <row r="4" spans="1:11" ht="14.25">
      <c r="A4" s="104" t="s">
        <v>16</v>
      </c>
      <c r="B4" s="143">
        <v>38.9</v>
      </c>
      <c r="C4" s="143">
        <v>41</v>
      </c>
      <c r="D4" s="54"/>
      <c r="E4" s="85"/>
      <c r="F4" s="85"/>
      <c r="J4" s="14"/>
      <c r="K4" s="14"/>
    </row>
    <row r="5" spans="1:11" ht="14.25">
      <c r="A5" s="104" t="s">
        <v>13</v>
      </c>
      <c r="B5" s="143">
        <v>30.4</v>
      </c>
      <c r="C5" s="143">
        <v>25.4</v>
      </c>
      <c r="D5" s="54"/>
      <c r="E5" s="85"/>
      <c r="F5" s="85"/>
      <c r="J5" s="47"/>
      <c r="K5" s="14"/>
    </row>
    <row r="6" spans="1:11" ht="14.25">
      <c r="A6" s="104" t="s">
        <v>12</v>
      </c>
      <c r="B6" s="143">
        <v>29.799999999999997</v>
      </c>
      <c r="C6" s="143">
        <v>19.7</v>
      </c>
      <c r="D6" s="54"/>
      <c r="E6" s="85"/>
      <c r="F6" s="85"/>
      <c r="I6" s="32"/>
      <c r="J6" s="14"/>
      <c r="K6" s="14"/>
    </row>
    <row r="7" spans="1:11" ht="14.25">
      <c r="A7" s="104" t="s">
        <v>18</v>
      </c>
      <c r="B7" s="143">
        <v>25.8</v>
      </c>
      <c r="C7" s="143">
        <v>34.699999999999996</v>
      </c>
      <c r="D7" s="54"/>
      <c r="E7" s="85"/>
      <c r="F7" s="85"/>
      <c r="I7" s="32"/>
      <c r="K7" s="14"/>
    </row>
    <row r="8" spans="1:11" ht="14.25">
      <c r="A8" s="104" t="s">
        <v>17</v>
      </c>
      <c r="B8" s="143">
        <v>25.4</v>
      </c>
      <c r="C8" s="143">
        <v>10.999999999999998</v>
      </c>
      <c r="D8" s="54"/>
      <c r="E8" s="85"/>
      <c r="F8" s="85"/>
      <c r="I8" s="32"/>
      <c r="J8" s="14"/>
      <c r="K8" s="14"/>
    </row>
    <row r="9" spans="1:11" ht="14.25">
      <c r="A9" s="104" t="s">
        <v>15</v>
      </c>
      <c r="B9" s="143">
        <v>24.6</v>
      </c>
      <c r="C9" s="143">
        <v>13.700000000000001</v>
      </c>
      <c r="D9" s="54"/>
      <c r="E9" s="85"/>
      <c r="F9" s="85"/>
      <c r="I9" s="32"/>
      <c r="J9" s="47"/>
      <c r="K9" s="14"/>
    </row>
    <row r="10" spans="1:11" ht="14.25">
      <c r="A10" s="104" t="s">
        <v>6</v>
      </c>
      <c r="B10" s="143">
        <v>22.599999999999998</v>
      </c>
      <c r="C10" s="143">
        <v>20.2</v>
      </c>
      <c r="D10" s="54"/>
      <c r="E10" s="85"/>
      <c r="F10" s="85"/>
      <c r="I10" s="32"/>
      <c r="J10" s="14"/>
      <c r="K10" s="14"/>
    </row>
    <row r="11" spans="1:11" ht="14.25">
      <c r="A11" s="104" t="s">
        <v>27</v>
      </c>
      <c r="B11" s="143">
        <v>21.9</v>
      </c>
      <c r="C11" s="143">
        <v>18.8</v>
      </c>
      <c r="D11" s="54"/>
      <c r="E11" s="85"/>
      <c r="F11" s="85"/>
      <c r="I11" s="32"/>
      <c r="J11" s="14"/>
      <c r="K11" s="14"/>
    </row>
    <row r="12" spans="1:11" ht="14.25">
      <c r="A12" s="104" t="s">
        <v>29</v>
      </c>
      <c r="B12" s="143">
        <v>16.600000000000001</v>
      </c>
      <c r="C12" s="143">
        <v>13.700000000000001</v>
      </c>
      <c r="D12" s="54"/>
      <c r="E12" s="85"/>
      <c r="F12" s="85"/>
      <c r="I12" s="32"/>
      <c r="J12" s="47"/>
      <c r="K12" s="14"/>
    </row>
    <row r="13" spans="1:11" ht="14.25">
      <c r="A13" s="104" t="s">
        <v>28</v>
      </c>
      <c r="B13" s="143">
        <v>13.5</v>
      </c>
      <c r="C13" s="143">
        <v>7.1000000000000005</v>
      </c>
      <c r="D13" s="54"/>
      <c r="E13" s="85"/>
      <c r="F13" s="85"/>
      <c r="I13" s="32"/>
      <c r="J13" s="14"/>
      <c r="K13" s="14"/>
    </row>
    <row r="14" spans="1:11" ht="14.25">
      <c r="A14" s="104" t="s">
        <v>11</v>
      </c>
      <c r="B14" s="143">
        <v>11.6</v>
      </c>
      <c r="C14" s="143">
        <v>10.499999999999998</v>
      </c>
      <c r="D14" s="54"/>
      <c r="E14" s="85"/>
      <c r="F14" s="85"/>
      <c r="I14" s="32"/>
      <c r="J14" s="47"/>
      <c r="K14" s="14"/>
    </row>
    <row r="15" spans="1:11" ht="14.25">
      <c r="A15" s="104" t="s">
        <v>14</v>
      </c>
      <c r="B15" s="143">
        <v>10.299999999999997</v>
      </c>
      <c r="C15" s="143">
        <v>10</v>
      </c>
      <c r="D15" s="54"/>
      <c r="E15" s="85"/>
      <c r="F15" s="85"/>
      <c r="I15" s="32"/>
      <c r="J15" s="14"/>
      <c r="K15" s="14"/>
    </row>
    <row r="16" spans="1:11" ht="14.25">
      <c r="A16" s="104" t="s">
        <v>19</v>
      </c>
      <c r="B16" s="143">
        <v>2.8</v>
      </c>
      <c r="C16" s="143">
        <v>4.299999999999998</v>
      </c>
      <c r="D16" s="54"/>
      <c r="E16" s="85"/>
      <c r="F16" s="85"/>
      <c r="I16" s="32"/>
      <c r="J16" s="14"/>
      <c r="K16" s="14"/>
    </row>
    <row r="17" spans="1:12" ht="14.25">
      <c r="A17" s="142" t="s">
        <v>66</v>
      </c>
      <c r="B17" s="143">
        <v>1.2000000000000011</v>
      </c>
      <c r="C17" s="143">
        <v>-3.5000000000000004</v>
      </c>
      <c r="D17" s="54"/>
      <c r="E17" s="85"/>
      <c r="F17" s="85"/>
      <c r="I17" s="32"/>
      <c r="J17" s="47"/>
      <c r="K17" s="14"/>
    </row>
    <row r="18" spans="1:12">
      <c r="A18" s="104" t="s">
        <v>0</v>
      </c>
      <c r="B18" s="143">
        <v>0.80000000000000071</v>
      </c>
      <c r="C18" s="143">
        <v>-2.6999999999999997</v>
      </c>
      <c r="D18" s="54"/>
      <c r="I18" s="32"/>
      <c r="J18" s="47"/>
      <c r="K18" s="14"/>
    </row>
    <row r="19" spans="1:12">
      <c r="A19" s="104"/>
      <c r="B19" s="104"/>
      <c r="C19" s="104"/>
      <c r="D19" s="49"/>
      <c r="I19" s="32"/>
      <c r="J19" s="14"/>
      <c r="K19" s="14"/>
    </row>
    <row r="20" spans="1:12">
      <c r="A20" s="104" t="s">
        <v>1</v>
      </c>
      <c r="B20" s="144">
        <v>15.100000000000001</v>
      </c>
      <c r="C20" s="144">
        <v>13.600000000000001</v>
      </c>
      <c r="D20" s="54"/>
      <c r="I20" s="32"/>
      <c r="J20" s="14"/>
      <c r="K20" s="14"/>
    </row>
    <row r="21" spans="1:12">
      <c r="A21" s="49"/>
      <c r="B21" s="49"/>
      <c r="C21" s="49"/>
      <c r="D21" s="49"/>
      <c r="I21" s="32"/>
      <c r="L21" s="14"/>
    </row>
    <row r="22" spans="1:12">
      <c r="A22" s="49"/>
      <c r="B22" s="49"/>
      <c r="C22" s="49"/>
      <c r="D22" s="49"/>
      <c r="I22" s="32"/>
    </row>
    <row r="23" spans="1:12">
      <c r="A23" s="49"/>
      <c r="B23" s="49"/>
      <c r="C23" s="49"/>
      <c r="D23" s="49"/>
      <c r="I23" s="32"/>
    </row>
    <row r="24" spans="1:12">
      <c r="A24" s="49"/>
      <c r="B24" s="49"/>
      <c r="C24" s="54"/>
      <c r="D24" s="49"/>
      <c r="I24" s="32"/>
    </row>
    <row r="25" spans="1:12">
      <c r="A25" s="49"/>
      <c r="B25" s="49"/>
      <c r="C25" s="54"/>
      <c r="D25" s="49"/>
      <c r="I25" s="32"/>
    </row>
    <row r="26" spans="1:12">
      <c r="A26" s="49"/>
      <c r="B26" s="49"/>
      <c r="C26" s="54"/>
      <c r="D26" s="49"/>
      <c r="I26" s="32"/>
    </row>
    <row r="27" spans="1:12">
      <c r="A27" s="49"/>
      <c r="F27" s="32"/>
    </row>
  </sheetData>
  <sortState ref="A4:C18">
    <sortCondition descending="1" ref="B4:B18"/>
  </sortState>
  <phoneticPr fontId="10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zoomScaleNormal="100" workbookViewId="0"/>
  </sheetViews>
  <sheetFormatPr baseColWidth="10" defaultRowHeight="12.75"/>
  <cols>
    <col min="1" max="1" width="27.85546875" customWidth="1"/>
    <col min="6" max="6" width="27.140625" customWidth="1"/>
    <col min="11" max="11" width="17.5703125" customWidth="1"/>
    <col min="12" max="13" width="15.5703125" bestFit="1" customWidth="1"/>
  </cols>
  <sheetData>
    <row r="1" spans="1:15" s="20" customFormat="1" ht="15.75" customHeight="1">
      <c r="A1" s="103" t="s">
        <v>267</v>
      </c>
      <c r="B1" s="104"/>
      <c r="C1" s="104"/>
    </row>
    <row r="2" spans="1:15">
      <c r="A2" s="104"/>
      <c r="B2" s="104"/>
      <c r="C2" s="104"/>
      <c r="L2" s="10"/>
      <c r="M2" s="10"/>
    </row>
    <row r="3" spans="1:15" ht="14.25">
      <c r="A3" s="145"/>
      <c r="B3" s="145">
        <v>2021</v>
      </c>
      <c r="C3" s="145">
        <v>2020</v>
      </c>
      <c r="D3" s="68"/>
      <c r="G3" s="39"/>
      <c r="H3" s="39"/>
      <c r="I3" s="11"/>
      <c r="J3" s="11"/>
      <c r="K3" s="11"/>
      <c r="L3" s="11"/>
      <c r="M3" s="10"/>
    </row>
    <row r="4" spans="1:15" ht="14.25">
      <c r="A4" s="146" t="s">
        <v>45</v>
      </c>
      <c r="B4" s="147">
        <v>35.800000000000004</v>
      </c>
      <c r="C4" s="147">
        <v>28.9</v>
      </c>
      <c r="D4" s="69"/>
      <c r="E4" s="70"/>
      <c r="F4" s="83"/>
      <c r="G4" s="83"/>
      <c r="H4" s="11"/>
      <c r="I4" s="11"/>
      <c r="J4" s="10"/>
      <c r="K4" s="17"/>
    </row>
    <row r="5" spans="1:15" ht="14.25">
      <c r="A5" s="146" t="s">
        <v>44</v>
      </c>
      <c r="B5" s="147">
        <v>31.3</v>
      </c>
      <c r="C5" s="147">
        <v>34.299999999999997</v>
      </c>
      <c r="D5" s="69"/>
      <c r="E5" s="70"/>
      <c r="F5" s="83"/>
      <c r="G5" s="83"/>
      <c r="H5" s="11"/>
      <c r="I5" s="11"/>
      <c r="J5" s="10"/>
      <c r="K5" s="17"/>
    </row>
    <row r="6" spans="1:15" ht="14.25">
      <c r="A6" s="146" t="s">
        <v>39</v>
      </c>
      <c r="B6" s="147">
        <v>26.200000000000003</v>
      </c>
      <c r="C6" s="147">
        <v>16.200000000000003</v>
      </c>
      <c r="D6" s="69"/>
      <c r="E6" s="70"/>
      <c r="F6" s="83"/>
      <c r="G6" s="83"/>
      <c r="H6" s="11"/>
      <c r="I6" s="11"/>
      <c r="J6" s="10"/>
      <c r="K6" s="17"/>
    </row>
    <row r="7" spans="1:15" ht="14.25">
      <c r="A7" s="146" t="s">
        <v>42</v>
      </c>
      <c r="B7" s="147">
        <v>24.3</v>
      </c>
      <c r="C7" s="147">
        <v>7.1000000000000005</v>
      </c>
      <c r="D7" s="69"/>
      <c r="E7" s="70"/>
      <c r="F7" s="83"/>
      <c r="G7" s="83"/>
      <c r="H7" s="11"/>
      <c r="I7" s="11"/>
      <c r="J7" s="10"/>
      <c r="K7" s="17"/>
      <c r="L7" s="10"/>
    </row>
    <row r="8" spans="1:15" ht="14.25">
      <c r="A8" s="146" t="s">
        <v>37</v>
      </c>
      <c r="B8" s="147">
        <v>23.299999999999997</v>
      </c>
      <c r="C8" s="147">
        <v>14.6</v>
      </c>
      <c r="D8" s="69"/>
      <c r="E8" s="70"/>
      <c r="F8" s="83"/>
      <c r="G8" s="83"/>
      <c r="H8" s="11"/>
      <c r="I8" s="11"/>
      <c r="J8" s="10"/>
      <c r="K8" s="17"/>
      <c r="L8" s="10"/>
    </row>
    <row r="9" spans="1:15" ht="14.25">
      <c r="A9" s="146" t="s">
        <v>41</v>
      </c>
      <c r="B9" s="147">
        <v>20.099999999999994</v>
      </c>
      <c r="C9" s="147">
        <v>22.8</v>
      </c>
      <c r="D9" s="69"/>
      <c r="E9" s="70"/>
      <c r="F9" s="83"/>
      <c r="G9" s="83"/>
      <c r="H9" s="11"/>
      <c r="I9" s="11"/>
      <c r="J9" s="10"/>
      <c r="K9" s="17"/>
      <c r="L9" s="10"/>
    </row>
    <row r="10" spans="1:15" ht="14.25">
      <c r="A10" s="146" t="s">
        <v>43</v>
      </c>
      <c r="B10" s="147">
        <v>18.899999999999999</v>
      </c>
      <c r="C10" s="147">
        <v>30.8</v>
      </c>
      <c r="D10" s="69"/>
      <c r="E10" s="70"/>
      <c r="F10" s="83"/>
      <c r="G10" s="83"/>
      <c r="H10" s="11"/>
      <c r="I10" s="11"/>
      <c r="J10" s="10"/>
      <c r="K10" s="17"/>
      <c r="L10" s="10"/>
    </row>
    <row r="11" spans="1:15" ht="14.25">
      <c r="A11" s="146" t="s">
        <v>38</v>
      </c>
      <c r="B11" s="147">
        <v>13.5</v>
      </c>
      <c r="C11" s="147">
        <v>15.400000000000002</v>
      </c>
      <c r="D11" s="69"/>
      <c r="E11" s="70"/>
      <c r="F11" s="83"/>
      <c r="G11" s="83"/>
      <c r="H11" s="11"/>
      <c r="I11" s="11"/>
      <c r="K11" s="17"/>
      <c r="L11" s="10"/>
    </row>
    <row r="12" spans="1:15" ht="14.25">
      <c r="A12" s="146" t="s">
        <v>40</v>
      </c>
      <c r="B12" s="147">
        <v>-14.900000000000002</v>
      </c>
      <c r="C12" s="147">
        <v>5.1000000000000005</v>
      </c>
      <c r="D12" s="69"/>
      <c r="E12" s="70"/>
      <c r="F12" s="83"/>
      <c r="G12" s="83"/>
      <c r="H12" s="14"/>
      <c r="I12" s="10"/>
      <c r="J12" s="10"/>
      <c r="K12" s="17"/>
      <c r="L12" s="10"/>
    </row>
    <row r="13" spans="1:15">
      <c r="A13" s="104"/>
      <c r="B13" s="6"/>
      <c r="C13" s="6"/>
      <c r="D13" s="54"/>
      <c r="E13" s="10"/>
      <c r="F13" s="11"/>
      <c r="G13" s="11"/>
      <c r="H13" s="11"/>
      <c r="N13" s="17"/>
      <c r="O13" s="10"/>
    </row>
    <row r="14" spans="1:15" ht="14.25">
      <c r="A14" s="145" t="s">
        <v>6</v>
      </c>
      <c r="B14" s="6">
        <v>22.599999999999998</v>
      </c>
      <c r="C14" s="6">
        <v>20.2</v>
      </c>
      <c r="D14" s="69"/>
      <c r="E14" s="10"/>
      <c r="F14" s="11"/>
      <c r="G14" s="14"/>
      <c r="H14" s="14"/>
      <c r="L14" s="10"/>
      <c r="M14" s="10"/>
      <c r="N14" s="17"/>
      <c r="O14" s="10"/>
    </row>
    <row r="15" spans="1:15" ht="14.25">
      <c r="B15" s="83"/>
      <c r="C15" s="83"/>
      <c r="O15" s="10"/>
    </row>
    <row r="18" spans="10:13">
      <c r="J18" s="11"/>
      <c r="K18" s="11"/>
      <c r="L18" s="11"/>
      <c r="M18" s="11"/>
    </row>
    <row r="19" spans="10:13">
      <c r="J19" s="11"/>
      <c r="K19" s="11"/>
      <c r="L19" s="11"/>
      <c r="M19" s="11"/>
    </row>
    <row r="20" spans="10:13">
      <c r="J20" s="11"/>
      <c r="K20" s="11"/>
      <c r="L20" s="11"/>
      <c r="M20" s="11"/>
    </row>
    <row r="21" spans="10:13">
      <c r="J21" s="11"/>
      <c r="K21" s="11"/>
      <c r="L21" s="11"/>
      <c r="M21" s="11"/>
    </row>
    <row r="22" spans="10:13">
      <c r="J22" s="11"/>
      <c r="K22" s="11"/>
      <c r="L22" s="11"/>
      <c r="M22" s="11"/>
    </row>
    <row r="23" spans="10:13">
      <c r="J23" s="11"/>
      <c r="K23" s="11"/>
      <c r="L23" s="11"/>
      <c r="M23" s="11"/>
    </row>
    <row r="24" spans="10:13">
      <c r="J24" s="11"/>
      <c r="K24" s="11"/>
      <c r="L24" s="11"/>
      <c r="M24" s="11"/>
    </row>
    <row r="25" spans="10:13">
      <c r="J25" s="11"/>
      <c r="K25" s="11"/>
      <c r="L25" s="11"/>
      <c r="M25" s="11"/>
    </row>
    <row r="26" spans="10:13">
      <c r="J26" s="11"/>
      <c r="K26" s="11"/>
      <c r="L26" s="11"/>
      <c r="M26" s="11"/>
    </row>
    <row r="27" spans="10:13">
      <c r="J27" s="11"/>
      <c r="K27" s="11"/>
      <c r="L27" s="11"/>
      <c r="M27" s="11"/>
    </row>
    <row r="28" spans="10:13">
      <c r="J28" s="11"/>
      <c r="K28" s="11"/>
      <c r="L28" s="11"/>
      <c r="M28" s="11"/>
    </row>
  </sheetData>
  <sortState ref="A4:C12">
    <sortCondition descending="1" ref="B4:B12"/>
  </sortState>
  <phoneticPr fontId="10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Normal="100" workbookViewId="0"/>
  </sheetViews>
  <sheetFormatPr baseColWidth="10" defaultRowHeight="12.75"/>
  <cols>
    <col min="1" max="1" width="44" customWidth="1"/>
    <col min="2" max="2" width="19.42578125" customWidth="1"/>
    <col min="3" max="3" width="17.5703125" customWidth="1"/>
  </cols>
  <sheetData>
    <row r="1" spans="1:6">
      <c r="A1" s="58" t="s">
        <v>268</v>
      </c>
      <c r="B1" s="49"/>
      <c r="C1" s="49"/>
    </row>
    <row r="2" spans="1:6">
      <c r="A2" s="49"/>
      <c r="B2" s="49"/>
      <c r="C2" s="49"/>
    </row>
    <row r="3" spans="1:6" ht="38.25">
      <c r="A3" s="49"/>
      <c r="B3" s="148" t="s">
        <v>55</v>
      </c>
      <c r="C3" s="148" t="s">
        <v>22</v>
      </c>
      <c r="D3" s="22"/>
    </row>
    <row r="4" spans="1:6">
      <c r="A4" s="49" t="s">
        <v>19</v>
      </c>
      <c r="B4" s="54">
        <v>23.5</v>
      </c>
      <c r="C4" s="54">
        <v>10.199999999999999</v>
      </c>
      <c r="D4" s="10"/>
      <c r="E4" s="86"/>
      <c r="F4" s="10"/>
    </row>
    <row r="5" spans="1:6">
      <c r="A5" s="49" t="s">
        <v>13</v>
      </c>
      <c r="B5" s="54">
        <v>18.7</v>
      </c>
      <c r="C5" s="54">
        <v>6.6000000000000005</v>
      </c>
      <c r="D5" s="10"/>
      <c r="E5" s="86"/>
      <c r="F5" s="10"/>
    </row>
    <row r="6" spans="1:6">
      <c r="A6" s="49" t="s">
        <v>44</v>
      </c>
      <c r="B6" s="54">
        <v>11.600000000000001</v>
      </c>
      <c r="C6" s="54">
        <v>9.8000000000000007</v>
      </c>
      <c r="D6" s="10"/>
      <c r="E6" s="86"/>
      <c r="F6" s="10"/>
    </row>
    <row r="7" spans="1:6">
      <c r="A7" s="49" t="s">
        <v>16</v>
      </c>
      <c r="B7" s="54">
        <v>14.000000000000002</v>
      </c>
      <c r="C7" s="54">
        <v>6</v>
      </c>
      <c r="D7" s="10"/>
      <c r="E7" s="86"/>
      <c r="F7" s="10"/>
    </row>
    <row r="8" spans="1:6">
      <c r="A8" s="49" t="s">
        <v>0</v>
      </c>
      <c r="B8" s="54">
        <v>8.9</v>
      </c>
      <c r="C8" s="54">
        <v>10.5</v>
      </c>
      <c r="D8" s="10"/>
      <c r="E8" s="86"/>
      <c r="F8" s="10"/>
    </row>
    <row r="9" spans="1:6">
      <c r="A9" s="49" t="s">
        <v>43</v>
      </c>
      <c r="B9" s="54">
        <v>11.600000000000001</v>
      </c>
      <c r="C9" s="54">
        <v>7.6</v>
      </c>
      <c r="D9" s="10"/>
      <c r="E9" s="86"/>
      <c r="F9" s="10"/>
    </row>
    <row r="10" spans="1:6">
      <c r="A10" s="49" t="s">
        <v>37</v>
      </c>
      <c r="B10" s="54">
        <v>7.6</v>
      </c>
      <c r="C10" s="54">
        <v>9.5</v>
      </c>
      <c r="D10" s="10"/>
      <c r="E10" s="86"/>
      <c r="F10" s="10"/>
    </row>
    <row r="11" spans="1:6">
      <c r="A11" s="49" t="s">
        <v>42</v>
      </c>
      <c r="B11" s="54">
        <v>9.9</v>
      </c>
      <c r="C11" s="54">
        <v>6.8000000000000007</v>
      </c>
      <c r="D11" s="10"/>
      <c r="E11" s="86"/>
      <c r="F11" s="10"/>
    </row>
    <row r="12" spans="1:6">
      <c r="A12" s="49" t="s">
        <v>6</v>
      </c>
      <c r="B12" s="54">
        <v>8.9</v>
      </c>
      <c r="C12" s="54">
        <v>6.8000000000000007</v>
      </c>
      <c r="D12" s="10"/>
      <c r="E12" s="86"/>
      <c r="F12" s="10"/>
    </row>
    <row r="13" spans="1:6">
      <c r="A13" s="49" t="s">
        <v>45</v>
      </c>
      <c r="B13" s="54">
        <v>10.100000000000001</v>
      </c>
      <c r="C13" s="54">
        <v>5.3</v>
      </c>
      <c r="D13" s="10"/>
      <c r="E13" s="86"/>
      <c r="F13" s="10"/>
    </row>
    <row r="14" spans="1:6">
      <c r="A14" s="49" t="s">
        <v>14</v>
      </c>
      <c r="B14" s="54">
        <v>9.4</v>
      </c>
      <c r="C14" s="54">
        <v>5.3</v>
      </c>
      <c r="D14" s="10"/>
      <c r="E14" s="86"/>
      <c r="F14" s="10"/>
    </row>
    <row r="15" spans="1:6">
      <c r="A15" s="49" t="s">
        <v>18</v>
      </c>
      <c r="B15" s="54">
        <v>10.299999999999999</v>
      </c>
      <c r="C15" s="54">
        <v>4.3</v>
      </c>
      <c r="D15" s="10"/>
      <c r="E15" s="86"/>
      <c r="F15" s="10"/>
    </row>
    <row r="16" spans="1:6">
      <c r="A16" s="49" t="s">
        <v>39</v>
      </c>
      <c r="B16" s="54">
        <v>5.7</v>
      </c>
      <c r="C16" s="54">
        <v>8</v>
      </c>
      <c r="D16" s="10"/>
      <c r="E16" s="86"/>
      <c r="F16" s="10"/>
    </row>
    <row r="17" spans="1:6">
      <c r="A17" s="49" t="s">
        <v>17</v>
      </c>
      <c r="B17" s="54">
        <v>8.9</v>
      </c>
      <c r="C17" s="54">
        <v>4.5999999999999996</v>
      </c>
      <c r="D17" s="10"/>
      <c r="E17" s="86"/>
      <c r="F17" s="10"/>
    </row>
    <row r="18" spans="1:6">
      <c r="A18" s="148" t="s">
        <v>66</v>
      </c>
      <c r="B18" s="54">
        <v>10.100000000000001</v>
      </c>
      <c r="C18" s="54">
        <v>2.8000000000000003</v>
      </c>
      <c r="D18" s="10"/>
      <c r="E18" s="86"/>
      <c r="F18" s="10"/>
    </row>
    <row r="19" spans="1:6">
      <c r="A19" s="49" t="s">
        <v>41</v>
      </c>
      <c r="B19" s="54">
        <v>9.8000000000000007</v>
      </c>
      <c r="C19" s="54">
        <v>2.8000000000000003</v>
      </c>
      <c r="D19" s="10"/>
      <c r="E19" s="86"/>
      <c r="F19" s="10"/>
    </row>
    <row r="20" spans="1:6">
      <c r="A20" s="49" t="s">
        <v>38</v>
      </c>
      <c r="B20" s="54">
        <v>7.6</v>
      </c>
      <c r="C20" s="54">
        <v>3.8</v>
      </c>
      <c r="D20" s="10"/>
      <c r="E20" s="86"/>
      <c r="F20" s="10"/>
    </row>
    <row r="21" spans="1:6">
      <c r="A21" s="49" t="s">
        <v>15</v>
      </c>
      <c r="B21" s="54">
        <v>3.5999999999999996</v>
      </c>
      <c r="C21" s="54">
        <v>6</v>
      </c>
      <c r="D21" s="10"/>
      <c r="E21" s="86"/>
      <c r="F21" s="10"/>
    </row>
    <row r="22" spans="1:6">
      <c r="A22" s="49" t="s">
        <v>29</v>
      </c>
      <c r="B22" s="54">
        <v>6.2</v>
      </c>
      <c r="C22" s="54">
        <v>2.9000000000000004</v>
      </c>
      <c r="D22" s="10"/>
      <c r="E22" s="86"/>
      <c r="F22" s="10"/>
    </row>
    <row r="23" spans="1:6">
      <c r="A23" s="49" t="s">
        <v>11</v>
      </c>
      <c r="B23" s="54">
        <v>5.3</v>
      </c>
      <c r="C23" s="54">
        <v>3.8</v>
      </c>
      <c r="D23" s="10"/>
      <c r="E23" s="86"/>
      <c r="F23" s="10"/>
    </row>
    <row r="24" spans="1:6">
      <c r="A24" s="49" t="s">
        <v>12</v>
      </c>
      <c r="B24" s="54">
        <v>4.3</v>
      </c>
      <c r="C24" s="54">
        <v>4.7</v>
      </c>
      <c r="D24" s="10"/>
      <c r="E24" s="86"/>
      <c r="F24" s="10"/>
    </row>
    <row r="25" spans="1:6">
      <c r="A25" s="49" t="s">
        <v>28</v>
      </c>
      <c r="B25" s="54">
        <v>5.4</v>
      </c>
      <c r="C25" s="54">
        <v>3.1</v>
      </c>
      <c r="D25" s="10"/>
      <c r="E25" s="86"/>
      <c r="F25" s="10"/>
    </row>
    <row r="26" spans="1:6">
      <c r="A26" s="49" t="s">
        <v>27</v>
      </c>
      <c r="B26" s="54">
        <v>2.9000000000000004</v>
      </c>
      <c r="C26" s="54">
        <v>3.6999999999999997</v>
      </c>
      <c r="D26" s="10"/>
      <c r="E26" s="86"/>
      <c r="F26" s="10"/>
    </row>
    <row r="27" spans="1:6">
      <c r="A27" s="49" t="s">
        <v>40</v>
      </c>
      <c r="B27" s="54">
        <v>3.1</v>
      </c>
      <c r="C27" s="54">
        <v>2.6</v>
      </c>
      <c r="D27" s="10"/>
      <c r="E27" s="86"/>
      <c r="F27" s="10"/>
    </row>
    <row r="28" spans="1:6">
      <c r="A28" s="49"/>
      <c r="B28" s="54"/>
      <c r="C28" s="54"/>
      <c r="D28" s="10"/>
      <c r="E28" s="86"/>
      <c r="F28" s="10"/>
    </row>
    <row r="29" spans="1:6">
      <c r="A29" s="49" t="s">
        <v>1</v>
      </c>
      <c r="B29" s="54">
        <v>11.4</v>
      </c>
      <c r="C29" s="54">
        <v>5.9</v>
      </c>
      <c r="E29" s="86"/>
      <c r="F29" s="10"/>
    </row>
    <row r="30" spans="1:6">
      <c r="A30" s="49"/>
      <c r="B30" s="49"/>
      <c r="C30" s="49"/>
      <c r="F30" s="10"/>
    </row>
  </sheetData>
  <sortState ref="A3:E27">
    <sortCondition descending="1" ref="E3:E27"/>
  </sortState>
  <phoneticPr fontId="10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zoomScaleNormal="100" workbookViewId="0"/>
  </sheetViews>
  <sheetFormatPr baseColWidth="10" defaultColWidth="11.42578125" defaultRowHeight="12.75"/>
  <cols>
    <col min="1" max="1" width="39" style="11" customWidth="1"/>
    <col min="2" max="2" width="16.28515625" style="11" customWidth="1"/>
    <col min="3" max="8" width="11.42578125" style="11"/>
    <col min="9" max="9" width="40.85546875" style="11" customWidth="1"/>
    <col min="10" max="16384" width="11.42578125" style="11"/>
  </cols>
  <sheetData>
    <row r="1" spans="1:19">
      <c r="A1" s="103" t="s">
        <v>269</v>
      </c>
      <c r="B1" s="104"/>
      <c r="C1" s="104"/>
      <c r="D1" s="49"/>
    </row>
    <row r="2" spans="1:19">
      <c r="A2" s="149"/>
      <c r="B2" s="149"/>
      <c r="C2" s="149"/>
      <c r="D2" s="74"/>
    </row>
    <row r="3" spans="1:19" ht="25.5">
      <c r="A3" s="149"/>
      <c r="B3" s="155" t="s">
        <v>21</v>
      </c>
      <c r="C3" s="156" t="s">
        <v>56</v>
      </c>
      <c r="D3" s="74"/>
      <c r="E3" s="71"/>
      <c r="I3"/>
      <c r="J3" s="25"/>
      <c r="K3"/>
      <c r="L3" s="25"/>
      <c r="M3"/>
      <c r="N3"/>
      <c r="O3"/>
      <c r="P3"/>
    </row>
    <row r="4" spans="1:19">
      <c r="A4" s="149" t="s">
        <v>19</v>
      </c>
      <c r="B4" s="150">
        <v>30.3</v>
      </c>
      <c r="C4" s="150">
        <v>3.3000000000000003</v>
      </c>
      <c r="D4" s="75"/>
      <c r="E4" s="72"/>
      <c r="I4" s="37"/>
      <c r="J4" s="38"/>
      <c r="K4" s="38"/>
      <c r="L4" s="38"/>
      <c r="M4" s="10"/>
      <c r="N4" s="10"/>
      <c r="O4" s="10"/>
      <c r="P4" s="10"/>
    </row>
    <row r="5" spans="1:19">
      <c r="A5" s="149" t="s">
        <v>13</v>
      </c>
      <c r="B5" s="150">
        <v>20.9</v>
      </c>
      <c r="C5" s="150">
        <v>4.1000000000000005</v>
      </c>
      <c r="D5" s="75"/>
      <c r="E5" s="72"/>
      <c r="I5" s="37"/>
      <c r="J5" s="38"/>
      <c r="K5" s="38"/>
      <c r="L5" s="38"/>
      <c r="M5" s="10"/>
      <c r="N5" s="10"/>
      <c r="O5" s="10"/>
      <c r="P5" s="10"/>
      <c r="Q5" s="14"/>
      <c r="R5" s="14"/>
      <c r="S5" s="14"/>
    </row>
    <row r="6" spans="1:19">
      <c r="A6" s="151" t="s">
        <v>44</v>
      </c>
      <c r="B6" s="150">
        <v>17.399999999999999</v>
      </c>
      <c r="C6" s="150">
        <v>3.9</v>
      </c>
      <c r="D6" s="75"/>
      <c r="E6" s="72"/>
      <c r="I6" s="37"/>
      <c r="J6" s="38"/>
      <c r="K6" s="38"/>
      <c r="L6" s="38"/>
      <c r="M6" s="10"/>
      <c r="N6" s="10"/>
      <c r="O6" s="10"/>
      <c r="P6" s="10"/>
      <c r="Q6" s="14"/>
      <c r="R6" s="14"/>
      <c r="S6" s="14"/>
    </row>
    <row r="7" spans="1:19">
      <c r="A7" s="149" t="s">
        <v>16</v>
      </c>
      <c r="B7" s="150">
        <v>16.5</v>
      </c>
      <c r="C7" s="150">
        <v>3.4000000000000004</v>
      </c>
      <c r="D7" s="75"/>
      <c r="E7" s="72"/>
      <c r="I7" s="37"/>
      <c r="J7" s="38"/>
      <c r="K7" s="38"/>
      <c r="L7" s="38"/>
      <c r="M7" s="10"/>
      <c r="N7" s="10"/>
      <c r="O7" s="10"/>
      <c r="P7" s="10"/>
      <c r="Q7" s="14"/>
      <c r="R7" s="14"/>
      <c r="S7" s="14"/>
    </row>
    <row r="8" spans="1:19">
      <c r="A8" s="149" t="s">
        <v>0</v>
      </c>
      <c r="B8" s="150">
        <v>16.3</v>
      </c>
      <c r="C8" s="150">
        <v>3.1</v>
      </c>
      <c r="D8" s="75"/>
      <c r="E8" s="72"/>
      <c r="I8" s="37"/>
      <c r="J8" s="38"/>
      <c r="K8" s="38"/>
      <c r="L8" s="38"/>
      <c r="M8" s="10"/>
      <c r="N8" s="10"/>
      <c r="O8" s="10"/>
      <c r="P8" s="10"/>
      <c r="Q8" s="14"/>
      <c r="R8" s="14"/>
      <c r="S8" s="14"/>
    </row>
    <row r="9" spans="1:19">
      <c r="A9" s="151" t="s">
        <v>43</v>
      </c>
      <c r="B9" s="150">
        <v>15.299999999999999</v>
      </c>
      <c r="C9" s="150">
        <v>3.6999999999999997</v>
      </c>
      <c r="D9" s="75"/>
      <c r="E9" s="72"/>
      <c r="I9" s="37"/>
      <c r="J9" s="38"/>
      <c r="K9" s="38"/>
      <c r="L9" s="38"/>
      <c r="M9" s="10"/>
      <c r="N9" s="10"/>
      <c r="O9" s="10"/>
      <c r="P9" s="10"/>
      <c r="Q9" s="14"/>
      <c r="R9" s="14"/>
      <c r="S9" s="14"/>
    </row>
    <row r="10" spans="1:19">
      <c r="A10" s="151" t="s">
        <v>37</v>
      </c>
      <c r="B10" s="150">
        <v>12.7</v>
      </c>
      <c r="C10" s="150">
        <v>4.3</v>
      </c>
      <c r="D10" s="75"/>
      <c r="E10" s="72"/>
      <c r="I10" s="37"/>
      <c r="J10" s="38"/>
      <c r="K10" s="38"/>
      <c r="L10" s="38"/>
      <c r="M10" s="10"/>
      <c r="N10" s="10"/>
      <c r="O10" s="10"/>
      <c r="P10" s="10"/>
      <c r="Q10" s="14"/>
      <c r="R10" s="14"/>
      <c r="S10" s="14"/>
    </row>
    <row r="11" spans="1:19">
      <c r="A11" s="151" t="s">
        <v>42</v>
      </c>
      <c r="B11" s="150">
        <v>12.7</v>
      </c>
      <c r="C11" s="150">
        <v>4</v>
      </c>
      <c r="D11" s="75"/>
      <c r="E11" s="72"/>
      <c r="I11" s="37"/>
      <c r="J11" s="38"/>
      <c r="K11" s="38"/>
      <c r="L11" s="38"/>
      <c r="M11" s="10"/>
      <c r="N11" s="10"/>
      <c r="O11" s="10"/>
      <c r="P11" s="10"/>
      <c r="Q11" s="14"/>
      <c r="R11" s="14"/>
      <c r="S11" s="14"/>
    </row>
    <row r="12" spans="1:19">
      <c r="A12" s="151" t="s">
        <v>45</v>
      </c>
      <c r="B12" s="150">
        <v>11.600000000000001</v>
      </c>
      <c r="C12" s="150">
        <v>4.2</v>
      </c>
      <c r="D12" s="75"/>
      <c r="E12" s="72"/>
      <c r="I12" s="37"/>
      <c r="J12" s="38"/>
      <c r="K12" s="38"/>
      <c r="L12" s="38"/>
      <c r="M12" s="10"/>
      <c r="N12" s="10"/>
      <c r="O12" s="10"/>
      <c r="P12" s="10"/>
      <c r="Q12" s="14"/>
      <c r="R12" s="14"/>
      <c r="S12" s="14"/>
    </row>
    <row r="13" spans="1:19">
      <c r="A13" s="149" t="s">
        <v>6</v>
      </c>
      <c r="B13" s="150">
        <v>12</v>
      </c>
      <c r="C13" s="150">
        <v>3.6999999999999997</v>
      </c>
      <c r="D13" s="75"/>
      <c r="E13" s="72"/>
      <c r="I13" s="37"/>
      <c r="J13" s="38"/>
      <c r="K13" s="38"/>
      <c r="L13" s="38"/>
      <c r="M13" s="10"/>
      <c r="N13" s="10"/>
      <c r="O13" s="10"/>
      <c r="P13" s="10"/>
      <c r="Q13" s="14"/>
      <c r="R13" s="14"/>
      <c r="S13" s="14"/>
    </row>
    <row r="14" spans="1:19">
      <c r="A14" s="149" t="s">
        <v>14</v>
      </c>
      <c r="B14" s="150">
        <v>9.9</v>
      </c>
      <c r="C14" s="150">
        <v>4.8</v>
      </c>
      <c r="D14" s="75"/>
      <c r="E14" s="72"/>
      <c r="I14" s="37"/>
      <c r="J14" s="38"/>
      <c r="K14" s="38"/>
      <c r="L14" s="38"/>
      <c r="M14" s="10"/>
      <c r="N14" s="10"/>
      <c r="O14" s="10"/>
      <c r="P14" s="10"/>
      <c r="Q14" s="14"/>
      <c r="R14" s="14"/>
      <c r="S14" s="14"/>
    </row>
    <row r="15" spans="1:19">
      <c r="A15" s="149" t="s">
        <v>18</v>
      </c>
      <c r="B15" s="150">
        <v>10.199999999999999</v>
      </c>
      <c r="C15" s="150">
        <v>4.2</v>
      </c>
      <c r="D15" s="75"/>
      <c r="E15" s="72"/>
      <c r="I15" s="37"/>
      <c r="J15" s="38"/>
      <c r="K15" s="38"/>
      <c r="L15" s="38"/>
      <c r="M15" s="10"/>
      <c r="N15" s="10"/>
      <c r="O15" s="10"/>
      <c r="P15" s="10"/>
      <c r="Q15" s="14"/>
      <c r="R15" s="14"/>
      <c r="S15" s="14"/>
    </row>
    <row r="16" spans="1:19">
      <c r="A16" s="151" t="s">
        <v>39</v>
      </c>
      <c r="B16" s="150">
        <v>11</v>
      </c>
      <c r="C16" s="150">
        <v>2.7</v>
      </c>
      <c r="D16" s="75"/>
      <c r="E16" s="72"/>
      <c r="I16" s="37"/>
      <c r="J16" s="38"/>
      <c r="K16" s="38"/>
      <c r="L16" s="38"/>
      <c r="M16" s="10"/>
      <c r="N16" s="10"/>
      <c r="O16" s="10"/>
      <c r="P16" s="10"/>
      <c r="Q16" s="14"/>
      <c r="R16" s="14"/>
      <c r="S16" s="14"/>
    </row>
    <row r="17" spans="1:19">
      <c r="A17" s="149" t="s">
        <v>17</v>
      </c>
      <c r="B17" s="150">
        <v>11.4</v>
      </c>
      <c r="C17" s="150">
        <v>2.1</v>
      </c>
      <c r="D17" s="75"/>
      <c r="E17" s="72"/>
      <c r="I17"/>
      <c r="J17" s="10"/>
      <c r="K17" s="10"/>
      <c r="L17" s="38"/>
      <c r="P17" s="10"/>
      <c r="Q17" s="14"/>
      <c r="R17" s="14"/>
      <c r="S17" s="14"/>
    </row>
    <row r="18" spans="1:19">
      <c r="A18" s="151" t="s">
        <v>41</v>
      </c>
      <c r="B18" s="150">
        <v>9.3000000000000007</v>
      </c>
      <c r="C18" s="150">
        <v>3.3000000000000003</v>
      </c>
      <c r="D18" s="75"/>
      <c r="E18" s="72"/>
      <c r="I18"/>
      <c r="J18" s="10"/>
      <c r="K18" s="10"/>
      <c r="L18" s="38"/>
      <c r="M18" s="10"/>
      <c r="N18" s="10"/>
      <c r="O18" s="10"/>
      <c r="P18" s="10"/>
      <c r="Q18" s="14"/>
      <c r="R18" s="14"/>
      <c r="S18" s="14"/>
    </row>
    <row r="19" spans="1:19">
      <c r="A19" s="142" t="s">
        <v>66</v>
      </c>
      <c r="B19" s="150">
        <v>10</v>
      </c>
      <c r="C19" s="150">
        <v>2.5</v>
      </c>
      <c r="D19" s="75"/>
      <c r="E19" s="72"/>
      <c r="I19" s="37"/>
      <c r="J19" s="38"/>
      <c r="K19" s="38"/>
      <c r="L19" s="38"/>
      <c r="M19" s="10"/>
      <c r="N19" s="10"/>
      <c r="O19" s="10"/>
      <c r="P19" s="10"/>
      <c r="Q19" s="14"/>
      <c r="R19" s="14"/>
      <c r="S19" s="14"/>
    </row>
    <row r="20" spans="1:19">
      <c r="A20" s="151" t="s">
        <v>38</v>
      </c>
      <c r="B20" s="150">
        <v>7.0000000000000009</v>
      </c>
      <c r="C20" s="150">
        <v>4.3</v>
      </c>
      <c r="D20" s="75"/>
      <c r="E20" s="72"/>
      <c r="I20" s="37"/>
      <c r="J20" s="38"/>
      <c r="K20" s="38"/>
      <c r="L20" s="38"/>
      <c r="M20" s="10"/>
      <c r="N20" s="10"/>
      <c r="O20" s="10"/>
      <c r="P20" s="10"/>
      <c r="Q20" s="14"/>
      <c r="R20" s="14"/>
      <c r="S20" s="14"/>
    </row>
    <row r="21" spans="1:19">
      <c r="A21" s="149" t="s">
        <v>15</v>
      </c>
      <c r="B21" s="150">
        <v>5.6000000000000005</v>
      </c>
      <c r="C21" s="150">
        <v>3.8</v>
      </c>
      <c r="D21" s="75"/>
      <c r="E21" s="72"/>
      <c r="I21" s="37"/>
      <c r="J21" s="38"/>
      <c r="K21" s="38"/>
      <c r="L21" s="38"/>
      <c r="M21" s="10"/>
      <c r="N21" s="10"/>
      <c r="O21" s="10"/>
      <c r="P21" s="10"/>
      <c r="Q21" s="14"/>
      <c r="R21" s="14"/>
      <c r="S21" s="14"/>
    </row>
    <row r="22" spans="1:19">
      <c r="A22" s="149" t="s">
        <v>11</v>
      </c>
      <c r="B22" s="150">
        <v>6.3</v>
      </c>
      <c r="C22" s="150">
        <v>2.8000000000000003</v>
      </c>
      <c r="D22" s="75"/>
      <c r="E22" s="72"/>
      <c r="I22" s="37"/>
      <c r="J22" s="38"/>
      <c r="K22" s="38"/>
      <c r="L22" s="38"/>
      <c r="M22" s="10"/>
      <c r="N22" s="10"/>
      <c r="O22" s="10"/>
      <c r="P22" s="10"/>
      <c r="Q22" s="14"/>
      <c r="R22" s="14"/>
      <c r="S22" s="14"/>
    </row>
    <row r="23" spans="1:19">
      <c r="A23" s="149" t="s">
        <v>29</v>
      </c>
      <c r="B23" s="150">
        <v>6.2</v>
      </c>
      <c r="C23" s="150">
        <v>2.8000000000000003</v>
      </c>
      <c r="D23" s="75"/>
      <c r="E23" s="72"/>
      <c r="I23" s="37"/>
      <c r="J23" s="38"/>
      <c r="K23" s="38"/>
      <c r="L23" s="38"/>
      <c r="M23" s="10"/>
      <c r="N23" s="10"/>
      <c r="O23" s="10"/>
      <c r="P23" s="10"/>
      <c r="Q23" s="14"/>
      <c r="R23" s="14"/>
      <c r="S23" s="14"/>
    </row>
    <row r="24" spans="1:19">
      <c r="A24" s="149" t="s">
        <v>12</v>
      </c>
      <c r="B24" s="150">
        <v>7.1</v>
      </c>
      <c r="C24" s="150">
        <v>1.6</v>
      </c>
      <c r="D24" s="75"/>
      <c r="E24" s="72"/>
      <c r="I24" s="37"/>
      <c r="J24" s="38"/>
      <c r="K24" s="38"/>
      <c r="L24" s="38"/>
      <c r="M24" s="10"/>
      <c r="N24" s="10"/>
      <c r="O24" s="10"/>
      <c r="P24" s="10"/>
      <c r="Q24" s="14"/>
      <c r="R24" s="14"/>
      <c r="S24" s="14"/>
    </row>
    <row r="25" spans="1:19">
      <c r="A25" s="149" t="s">
        <v>28</v>
      </c>
      <c r="B25" s="150">
        <v>6.4</v>
      </c>
      <c r="C25" s="150">
        <v>2.1</v>
      </c>
      <c r="D25" s="75"/>
      <c r="E25" s="72"/>
      <c r="I25" s="37"/>
      <c r="J25" s="38"/>
      <c r="K25" s="38"/>
      <c r="L25" s="38"/>
      <c r="M25" s="10"/>
      <c r="N25" s="10"/>
      <c r="O25" s="10"/>
      <c r="P25" s="10"/>
      <c r="Q25" s="14"/>
      <c r="R25" s="14"/>
      <c r="S25" s="14"/>
    </row>
    <row r="26" spans="1:19">
      <c r="A26" s="149" t="s">
        <v>27</v>
      </c>
      <c r="B26" s="150">
        <v>5.5</v>
      </c>
      <c r="C26" s="150">
        <v>1.0999999999999999</v>
      </c>
      <c r="D26" s="75"/>
      <c r="E26" s="72"/>
      <c r="I26" s="37"/>
      <c r="J26" s="38"/>
      <c r="K26" s="38"/>
      <c r="L26" s="38"/>
      <c r="M26" s="10"/>
      <c r="N26" s="10"/>
      <c r="O26" s="10"/>
      <c r="P26" s="10"/>
      <c r="Q26" s="14"/>
      <c r="R26" s="14"/>
      <c r="S26" s="14"/>
    </row>
    <row r="27" spans="1:19">
      <c r="A27" s="151" t="s">
        <v>40</v>
      </c>
      <c r="B27" s="150">
        <v>3.1</v>
      </c>
      <c r="C27" s="150">
        <v>2.6</v>
      </c>
      <c r="D27" s="75"/>
      <c r="E27" s="72"/>
      <c r="I27" s="37"/>
      <c r="J27" s="38"/>
      <c r="K27" s="38"/>
      <c r="L27" s="38"/>
      <c r="M27" s="10"/>
      <c r="N27" s="10"/>
      <c r="O27" s="10"/>
      <c r="P27" s="10"/>
      <c r="Q27" s="14"/>
      <c r="R27" s="14"/>
      <c r="S27" s="14"/>
    </row>
    <row r="28" spans="1:19" ht="14.25">
      <c r="A28" s="152"/>
      <c r="B28" s="152"/>
      <c r="C28" s="152"/>
      <c r="D28" s="75"/>
      <c r="E28" s="72"/>
      <c r="I28" s="39"/>
      <c r="J28" s="39"/>
      <c r="K28" s="39"/>
      <c r="L28" s="38"/>
      <c r="M28" s="10"/>
      <c r="N28" s="10"/>
      <c r="O28" s="10"/>
      <c r="P28" s="10"/>
      <c r="Q28" s="14"/>
      <c r="R28" s="14"/>
      <c r="S28" s="14"/>
    </row>
    <row r="29" spans="1:19">
      <c r="A29" s="153" t="s">
        <v>1</v>
      </c>
      <c r="B29" s="154">
        <v>13.9</v>
      </c>
      <c r="C29" s="154">
        <v>3.3</v>
      </c>
      <c r="D29" s="76"/>
      <c r="E29" s="72"/>
      <c r="I29" s="37"/>
      <c r="J29" s="38"/>
      <c r="K29" s="38"/>
      <c r="L29" s="38"/>
      <c r="P29" s="10"/>
      <c r="Q29" s="14"/>
      <c r="R29" s="14"/>
      <c r="S29" s="14"/>
    </row>
    <row r="30" spans="1:19">
      <c r="A30" s="104"/>
      <c r="B30" s="104"/>
      <c r="C30" s="104"/>
      <c r="E30" s="71"/>
      <c r="P30" s="10"/>
      <c r="Q30" s="14"/>
      <c r="R30" s="14"/>
      <c r="S30" s="14"/>
    </row>
    <row r="31" spans="1:19">
      <c r="E31" s="71"/>
      <c r="K31"/>
    </row>
  </sheetData>
  <sortState ref="A3:E27">
    <sortCondition descending="1" ref="E3:E27"/>
  </sortState>
  <phoneticPr fontId="10" type="noConversion"/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/>
  </sheetViews>
  <sheetFormatPr baseColWidth="10" defaultRowHeight="12.75"/>
  <cols>
    <col min="1" max="1" width="27.140625" customWidth="1"/>
    <col min="2" max="2" width="24.42578125" customWidth="1"/>
    <col min="3" max="3" width="12.28515625" customWidth="1"/>
    <col min="4" max="4" width="13.42578125" customWidth="1"/>
    <col min="10" max="10" width="19.7109375" customWidth="1"/>
    <col min="11" max="14" width="13.7109375" customWidth="1"/>
    <col min="16" max="16" width="34.5703125" customWidth="1"/>
  </cols>
  <sheetData>
    <row r="1" spans="1:16" ht="14.25">
      <c r="A1" s="49" t="s">
        <v>270</v>
      </c>
      <c r="B1" s="157"/>
      <c r="C1" s="158"/>
      <c r="D1" s="158"/>
      <c r="E1" s="158"/>
      <c r="F1" s="92"/>
    </row>
    <row r="2" spans="1:16" ht="14.25">
      <c r="A2" s="49"/>
      <c r="B2" s="157"/>
      <c r="C2" s="158"/>
      <c r="D2" s="158"/>
      <c r="E2" s="158"/>
      <c r="F2" s="92"/>
    </row>
    <row r="3" spans="1:16" ht="39" thickBot="1">
      <c r="A3" s="105"/>
      <c r="B3" s="106" t="s">
        <v>88</v>
      </c>
      <c r="C3" s="106" t="s">
        <v>89</v>
      </c>
      <c r="D3" s="106" t="s">
        <v>90</v>
      </c>
      <c r="E3" s="106" t="s">
        <v>91</v>
      </c>
      <c r="H3" s="96"/>
      <c r="I3" s="96"/>
      <c r="J3" s="96"/>
      <c r="K3" s="96"/>
      <c r="L3" s="96"/>
    </row>
    <row r="4" spans="1:16" ht="15" thickBot="1">
      <c r="A4" s="107" t="s">
        <v>11</v>
      </c>
      <c r="B4" s="138">
        <v>2.4</v>
      </c>
      <c r="C4" s="138">
        <v>13.4</v>
      </c>
      <c r="D4" s="138">
        <v>3.8000000000000007</v>
      </c>
      <c r="E4" s="117">
        <v>81.899999999999991</v>
      </c>
      <c r="H4" s="96"/>
      <c r="I4" s="97"/>
      <c r="J4" s="97"/>
      <c r="K4" s="97"/>
      <c r="L4" s="97"/>
      <c r="M4" s="98"/>
      <c r="N4" s="98"/>
      <c r="O4" s="98">
        <f t="shared" ref="O4:P19" si="0">K4*100</f>
        <v>0</v>
      </c>
      <c r="P4" s="98">
        <f t="shared" si="0"/>
        <v>0</v>
      </c>
    </row>
    <row r="5" spans="1:16" ht="15" thickBot="1">
      <c r="A5" s="110" t="s">
        <v>12</v>
      </c>
      <c r="B5" s="139">
        <v>7.5</v>
      </c>
      <c r="C5" s="139">
        <v>26</v>
      </c>
      <c r="D5" s="139">
        <v>2</v>
      </c>
      <c r="E5" s="119">
        <v>69.699999999999989</v>
      </c>
      <c r="H5" s="96"/>
      <c r="I5" s="97"/>
      <c r="J5" s="97"/>
      <c r="K5" s="97"/>
      <c r="L5" s="97"/>
      <c r="M5" s="98"/>
      <c r="N5" s="98"/>
      <c r="O5" s="98">
        <f t="shared" si="0"/>
        <v>0</v>
      </c>
      <c r="P5" s="98">
        <f t="shared" si="0"/>
        <v>0</v>
      </c>
    </row>
    <row r="6" spans="1:16" ht="15" thickBot="1">
      <c r="A6" s="107" t="s">
        <v>6</v>
      </c>
      <c r="B6" s="138">
        <v>7.2000000000000011</v>
      </c>
      <c r="C6" s="138">
        <v>36.6</v>
      </c>
      <c r="D6" s="138">
        <v>5.6999999999999993</v>
      </c>
      <c r="E6" s="117">
        <v>55.2</v>
      </c>
      <c r="H6" s="96"/>
      <c r="I6" s="97"/>
      <c r="J6" s="97"/>
      <c r="K6" s="97"/>
      <c r="L6" s="97"/>
      <c r="M6" s="98"/>
      <c r="N6" s="98"/>
      <c r="O6" s="98">
        <f t="shared" si="0"/>
        <v>0</v>
      </c>
      <c r="P6" s="98">
        <f t="shared" si="0"/>
        <v>0</v>
      </c>
    </row>
    <row r="7" spans="1:16" ht="15" thickBot="1">
      <c r="A7" s="110" t="s">
        <v>37</v>
      </c>
      <c r="B7" s="139">
        <v>6.8000000000000007</v>
      </c>
      <c r="C7" s="139">
        <v>37.799999999999997</v>
      </c>
      <c r="D7" s="139">
        <v>7.3000000000000007</v>
      </c>
      <c r="E7" s="119">
        <v>53.7</v>
      </c>
      <c r="H7" s="96"/>
      <c r="I7" s="97"/>
      <c r="J7" s="97"/>
      <c r="K7" s="97"/>
      <c r="L7" s="97"/>
      <c r="M7" s="98"/>
      <c r="N7" s="98"/>
      <c r="O7" s="98">
        <f t="shared" si="0"/>
        <v>0</v>
      </c>
      <c r="P7" s="98">
        <f t="shared" si="0"/>
        <v>0</v>
      </c>
    </row>
    <row r="8" spans="1:16" ht="15" thickBot="1">
      <c r="A8" s="107" t="s">
        <v>38</v>
      </c>
      <c r="B8" s="138">
        <v>5.8999999999999995</v>
      </c>
      <c r="C8" s="138">
        <v>38.6</v>
      </c>
      <c r="D8" s="138">
        <v>5.4</v>
      </c>
      <c r="E8" s="117">
        <v>51.6</v>
      </c>
      <c r="H8" s="96"/>
      <c r="I8" s="97"/>
      <c r="J8" s="97"/>
      <c r="K8" s="97"/>
      <c r="L8" s="97"/>
      <c r="M8" s="98"/>
      <c r="N8" s="98"/>
      <c r="O8" s="98">
        <f t="shared" si="0"/>
        <v>0</v>
      </c>
      <c r="P8" s="98">
        <f t="shared" si="0"/>
        <v>0</v>
      </c>
    </row>
    <row r="9" spans="1:16" ht="15" thickBot="1">
      <c r="A9" s="110" t="s">
        <v>39</v>
      </c>
      <c r="B9" s="139">
        <v>2.2999999999999998</v>
      </c>
      <c r="C9" s="139">
        <v>19.600000000000001</v>
      </c>
      <c r="D9" s="139">
        <v>7.3000000000000007</v>
      </c>
      <c r="E9" s="119">
        <v>71.599999999999994</v>
      </c>
      <c r="H9" s="96"/>
      <c r="I9" s="97"/>
      <c r="J9" s="97"/>
      <c r="K9" s="97"/>
      <c r="L9" s="97"/>
      <c r="M9" s="98"/>
      <c r="N9" s="98"/>
      <c r="O9" s="98">
        <f t="shared" si="0"/>
        <v>0</v>
      </c>
      <c r="P9" s="98">
        <f t="shared" si="0"/>
        <v>0</v>
      </c>
    </row>
    <row r="10" spans="1:16" s="99" customFormat="1" ht="15" thickBot="1">
      <c r="A10" s="107" t="s">
        <v>40</v>
      </c>
      <c r="B10" s="138">
        <v>15.299999999999999</v>
      </c>
      <c r="C10" s="138">
        <v>67.599999999999994</v>
      </c>
      <c r="D10" s="138">
        <v>2</v>
      </c>
      <c r="E10" s="117">
        <v>25.4</v>
      </c>
      <c r="H10" s="96"/>
      <c r="I10" s="97"/>
      <c r="J10" s="97"/>
      <c r="K10" s="97"/>
      <c r="L10" s="97"/>
      <c r="M10" s="98"/>
      <c r="N10" s="98"/>
      <c r="O10" s="98">
        <f t="shared" si="0"/>
        <v>0</v>
      </c>
      <c r="P10" s="98">
        <f t="shared" si="0"/>
        <v>0</v>
      </c>
    </row>
    <row r="11" spans="1:16" ht="15" thickBot="1">
      <c r="A11" s="110" t="s">
        <v>41</v>
      </c>
      <c r="B11" s="139">
        <v>6.5</v>
      </c>
      <c r="C11" s="139">
        <v>22.5</v>
      </c>
      <c r="D11" s="139">
        <v>6.6000000000000005</v>
      </c>
      <c r="E11" s="119">
        <v>68.5</v>
      </c>
      <c r="H11" s="96"/>
      <c r="I11" s="97"/>
      <c r="J11" s="97"/>
      <c r="K11" s="97"/>
      <c r="L11" s="97"/>
      <c r="M11" s="98"/>
      <c r="N11" s="98"/>
      <c r="O11" s="98">
        <f t="shared" si="0"/>
        <v>0</v>
      </c>
      <c r="P11" s="98">
        <f t="shared" si="0"/>
        <v>0</v>
      </c>
    </row>
    <row r="12" spans="1:16" ht="15" thickBot="1">
      <c r="A12" s="107" t="s">
        <v>42</v>
      </c>
      <c r="B12" s="138">
        <v>6.3</v>
      </c>
      <c r="C12" s="138">
        <v>34.700000000000003</v>
      </c>
      <c r="D12" s="138">
        <v>4.3000000000000007</v>
      </c>
      <c r="E12" s="117">
        <v>58.099999999999994</v>
      </c>
      <c r="H12" s="96"/>
      <c r="I12" s="97"/>
      <c r="J12" s="97"/>
      <c r="K12" s="97"/>
      <c r="L12" s="97"/>
      <c r="M12" s="98"/>
      <c r="N12" s="98"/>
      <c r="O12" s="98">
        <f t="shared" si="0"/>
        <v>0</v>
      </c>
      <c r="P12" s="98">
        <f t="shared" si="0"/>
        <v>0</v>
      </c>
    </row>
    <row r="13" spans="1:16" ht="15" thickBot="1">
      <c r="A13" s="110" t="s">
        <v>43</v>
      </c>
      <c r="B13" s="139">
        <v>7.9999999999999991</v>
      </c>
      <c r="C13" s="139">
        <v>36</v>
      </c>
      <c r="D13" s="139">
        <v>3.5999999999999996</v>
      </c>
      <c r="E13" s="119">
        <v>56.699999999999996</v>
      </c>
      <c r="H13" s="96"/>
      <c r="I13" s="97"/>
      <c r="J13" s="97"/>
      <c r="K13" s="97"/>
      <c r="L13" s="97"/>
      <c r="M13" s="98"/>
      <c r="N13" s="98"/>
      <c r="O13" s="98">
        <f t="shared" si="0"/>
        <v>0</v>
      </c>
      <c r="P13" s="98">
        <f t="shared" si="0"/>
        <v>0</v>
      </c>
    </row>
    <row r="14" spans="1:16" ht="15" thickBot="1">
      <c r="A14" s="107" t="s">
        <v>44</v>
      </c>
      <c r="B14" s="138">
        <v>8.4</v>
      </c>
      <c r="C14" s="138">
        <v>37.5</v>
      </c>
      <c r="D14" s="138">
        <v>4.9000000000000004</v>
      </c>
      <c r="E14" s="117">
        <v>56.2</v>
      </c>
      <c r="H14" s="96"/>
      <c r="I14" s="97"/>
      <c r="J14" s="97"/>
      <c r="K14" s="97"/>
      <c r="L14" s="97"/>
      <c r="M14" s="98"/>
      <c r="N14" s="98"/>
      <c r="O14" s="98">
        <f t="shared" si="0"/>
        <v>0</v>
      </c>
      <c r="P14" s="98">
        <f t="shared" si="0"/>
        <v>0</v>
      </c>
    </row>
    <row r="15" spans="1:16" ht="26.25" thickBot="1">
      <c r="A15" s="110" t="s">
        <v>45</v>
      </c>
      <c r="B15" s="139">
        <v>8.4</v>
      </c>
      <c r="C15" s="139">
        <v>37</v>
      </c>
      <c r="D15" s="139">
        <v>2.6</v>
      </c>
      <c r="E15" s="119">
        <v>56.100000000000009</v>
      </c>
      <c r="H15" s="96"/>
      <c r="I15" s="97"/>
      <c r="J15" s="97"/>
      <c r="K15" s="97"/>
      <c r="L15" s="97"/>
      <c r="M15" s="98"/>
      <c r="N15" s="98"/>
      <c r="O15" s="98">
        <f t="shared" si="0"/>
        <v>0</v>
      </c>
      <c r="P15" s="98">
        <f t="shared" si="0"/>
        <v>0</v>
      </c>
    </row>
    <row r="16" spans="1:16" ht="15" thickBot="1">
      <c r="A16" s="107" t="s">
        <v>27</v>
      </c>
      <c r="B16" s="138">
        <v>1.5</v>
      </c>
      <c r="C16" s="138">
        <v>8.6999999999999993</v>
      </c>
      <c r="D16" s="138">
        <v>2.2999999999999998</v>
      </c>
      <c r="E16" s="117">
        <v>88.5</v>
      </c>
      <c r="H16" s="96"/>
      <c r="I16" s="97"/>
      <c r="J16" s="97"/>
      <c r="K16" s="97"/>
      <c r="L16" s="97"/>
      <c r="M16" s="98"/>
      <c r="N16" s="98"/>
      <c r="O16" s="98">
        <f t="shared" si="0"/>
        <v>0</v>
      </c>
      <c r="P16" s="98">
        <f t="shared" si="0"/>
        <v>0</v>
      </c>
    </row>
    <row r="17" spans="1:16" ht="15" thickBot="1">
      <c r="A17" s="110" t="s">
        <v>13</v>
      </c>
      <c r="B17" s="139">
        <v>7.5</v>
      </c>
      <c r="C17" s="139">
        <v>27.800000000000004</v>
      </c>
      <c r="D17" s="139">
        <v>5.6000000000000005</v>
      </c>
      <c r="E17" s="119">
        <v>63.1</v>
      </c>
      <c r="H17" s="96"/>
      <c r="I17" s="97"/>
      <c r="J17" s="97"/>
      <c r="K17" s="97"/>
      <c r="L17" s="97"/>
      <c r="M17" s="98"/>
      <c r="N17" s="98"/>
      <c r="O17" s="98">
        <f t="shared" si="0"/>
        <v>0</v>
      </c>
      <c r="P17" s="98">
        <f t="shared" si="0"/>
        <v>0</v>
      </c>
    </row>
    <row r="18" spans="1:16" ht="26.25" thickBot="1">
      <c r="A18" s="107" t="s">
        <v>28</v>
      </c>
      <c r="B18" s="138">
        <v>3.7000000000000006</v>
      </c>
      <c r="C18" s="138">
        <v>38.4</v>
      </c>
      <c r="D18" s="138">
        <v>8.6000000000000014</v>
      </c>
      <c r="E18" s="117">
        <v>52.2</v>
      </c>
      <c r="H18" s="96"/>
      <c r="I18" s="97"/>
      <c r="J18" s="97"/>
      <c r="K18" s="97"/>
      <c r="L18" s="97"/>
      <c r="M18" s="98"/>
      <c r="N18" s="98"/>
      <c r="O18" s="98">
        <f t="shared" si="0"/>
        <v>0</v>
      </c>
      <c r="P18" s="98">
        <f t="shared" si="0"/>
        <v>0</v>
      </c>
    </row>
    <row r="19" spans="1:16" ht="15" thickBot="1">
      <c r="A19" s="110" t="s">
        <v>14</v>
      </c>
      <c r="B19" s="139">
        <v>8.5</v>
      </c>
      <c r="C19" s="139">
        <v>36.199999999999996</v>
      </c>
      <c r="D19" s="139">
        <v>5.6000000000000005</v>
      </c>
      <c r="E19" s="119">
        <v>53.800000000000004</v>
      </c>
      <c r="H19" s="96"/>
      <c r="I19" s="97"/>
      <c r="J19" s="97"/>
      <c r="K19" s="97"/>
      <c r="L19" s="97"/>
      <c r="M19" s="98"/>
      <c r="N19" s="98"/>
      <c r="O19" s="98">
        <f t="shared" si="0"/>
        <v>0</v>
      </c>
      <c r="P19" s="98">
        <f t="shared" si="0"/>
        <v>0</v>
      </c>
    </row>
    <row r="20" spans="1:16" ht="26.25" thickBot="1">
      <c r="A20" s="107" t="s">
        <v>15</v>
      </c>
      <c r="B20" s="138">
        <v>15.6</v>
      </c>
      <c r="C20" s="138">
        <v>75</v>
      </c>
      <c r="D20" s="138">
        <v>2.9000000000000004</v>
      </c>
      <c r="E20" s="117">
        <v>17.5</v>
      </c>
      <c r="H20" s="96"/>
      <c r="I20" s="97"/>
      <c r="J20" s="97"/>
      <c r="K20" s="97"/>
      <c r="L20" s="97"/>
      <c r="M20" s="98"/>
      <c r="N20" s="98"/>
      <c r="O20" s="98">
        <f t="shared" ref="O20:P27" si="1">K20*100</f>
        <v>0</v>
      </c>
      <c r="P20" s="98">
        <f t="shared" si="1"/>
        <v>0</v>
      </c>
    </row>
    <row r="21" spans="1:16" ht="15" thickBot="1">
      <c r="A21" s="110" t="s">
        <v>16</v>
      </c>
      <c r="B21" s="139">
        <v>7.4000000000000012</v>
      </c>
      <c r="C21" s="139">
        <v>36.900000000000006</v>
      </c>
      <c r="D21" s="139">
        <v>7.4000000000000012</v>
      </c>
      <c r="E21" s="119">
        <v>53.1</v>
      </c>
      <c r="H21" s="96"/>
      <c r="I21" s="97"/>
      <c r="J21" s="97"/>
      <c r="K21" s="97"/>
      <c r="L21" s="97"/>
      <c r="M21" s="98"/>
      <c r="N21" s="98"/>
      <c r="O21" s="98">
        <f t="shared" si="1"/>
        <v>0</v>
      </c>
      <c r="P21" s="98">
        <f t="shared" si="1"/>
        <v>0</v>
      </c>
    </row>
    <row r="22" spans="1:16" ht="26.25" thickBot="1">
      <c r="A22" s="107" t="s">
        <v>17</v>
      </c>
      <c r="B22" s="138">
        <v>2.9</v>
      </c>
      <c r="C22" s="138">
        <v>8.6000000000000014</v>
      </c>
      <c r="D22" s="138">
        <v>4.3000000000000007</v>
      </c>
      <c r="E22" s="117">
        <v>87.5</v>
      </c>
      <c r="H22" s="96"/>
      <c r="I22" s="97"/>
      <c r="J22" s="97"/>
      <c r="K22" s="97"/>
      <c r="L22" s="97"/>
      <c r="M22" s="98"/>
      <c r="N22" s="98"/>
      <c r="O22" s="98">
        <f t="shared" si="1"/>
        <v>0</v>
      </c>
      <c r="P22" s="98">
        <f t="shared" si="1"/>
        <v>0</v>
      </c>
    </row>
    <row r="23" spans="1:16" ht="39" thickBot="1">
      <c r="A23" s="110" t="s">
        <v>18</v>
      </c>
      <c r="B23" s="139">
        <v>9.1999999999999993</v>
      </c>
      <c r="C23" s="139">
        <v>36.4</v>
      </c>
      <c r="D23" s="139">
        <v>6.7</v>
      </c>
      <c r="E23" s="119">
        <v>55.300000000000004</v>
      </c>
      <c r="H23" s="96"/>
      <c r="I23" s="97"/>
      <c r="J23" s="97"/>
      <c r="K23" s="97"/>
      <c r="L23" s="97"/>
      <c r="M23" s="98"/>
      <c r="N23" s="98"/>
      <c r="O23" s="98">
        <f t="shared" si="1"/>
        <v>0</v>
      </c>
      <c r="P23" s="98">
        <f t="shared" si="1"/>
        <v>0</v>
      </c>
    </row>
    <row r="24" spans="1:16" ht="39" thickBot="1">
      <c r="A24" s="107" t="s">
        <v>92</v>
      </c>
      <c r="B24" s="138">
        <v>0.2</v>
      </c>
      <c r="C24" s="138">
        <v>0</v>
      </c>
      <c r="D24" s="138">
        <v>14.499999999999998</v>
      </c>
      <c r="E24" s="117">
        <v>85.399999999999991</v>
      </c>
      <c r="H24" s="96"/>
      <c r="I24" s="97"/>
      <c r="J24" s="97"/>
      <c r="K24" s="97"/>
      <c r="L24" s="97"/>
      <c r="M24" s="98"/>
      <c r="N24" s="98"/>
      <c r="O24" s="98">
        <f t="shared" si="1"/>
        <v>0</v>
      </c>
      <c r="P24" s="98">
        <f t="shared" si="1"/>
        <v>0</v>
      </c>
    </row>
    <row r="25" spans="1:16" ht="15" thickBot="1">
      <c r="A25" s="110" t="s">
        <v>0</v>
      </c>
      <c r="B25" s="139">
        <v>1.3</v>
      </c>
      <c r="C25" s="139">
        <v>9.1000000000000014</v>
      </c>
      <c r="D25" s="139">
        <v>19.600000000000001</v>
      </c>
      <c r="E25" s="119">
        <v>70.899999999999991</v>
      </c>
      <c r="H25" s="96"/>
      <c r="I25" s="97"/>
      <c r="J25" s="97"/>
      <c r="K25" s="97"/>
      <c r="L25" s="97"/>
      <c r="M25" s="98"/>
      <c r="N25" s="98"/>
      <c r="O25" s="98">
        <f t="shared" si="1"/>
        <v>0</v>
      </c>
      <c r="P25" s="98">
        <f t="shared" si="1"/>
        <v>0</v>
      </c>
    </row>
    <row r="26" spans="1:16" ht="15" thickBot="1">
      <c r="A26" s="107" t="s">
        <v>19</v>
      </c>
      <c r="B26" s="138">
        <v>0.90000000000000013</v>
      </c>
      <c r="C26" s="138">
        <v>7.4000000000000012</v>
      </c>
      <c r="D26" s="138">
        <v>23.3</v>
      </c>
      <c r="E26" s="117">
        <v>69.399999999999991</v>
      </c>
      <c r="H26" s="96"/>
      <c r="I26" s="97"/>
      <c r="J26" s="97"/>
      <c r="K26" s="97"/>
      <c r="L26" s="97"/>
      <c r="M26" s="98"/>
      <c r="N26" s="98"/>
      <c r="O26" s="98">
        <f t="shared" si="1"/>
        <v>0</v>
      </c>
      <c r="P26" s="98">
        <f t="shared" si="1"/>
        <v>0</v>
      </c>
    </row>
    <row r="27" spans="1:16" ht="15" thickBot="1">
      <c r="A27" s="110" t="s">
        <v>29</v>
      </c>
      <c r="B27" s="139">
        <v>5.5000000000000009</v>
      </c>
      <c r="C27" s="139">
        <v>42.400000000000006</v>
      </c>
      <c r="D27" s="139">
        <v>1.7999999999999998</v>
      </c>
      <c r="E27" s="119">
        <v>53.900000000000006</v>
      </c>
      <c r="H27" s="96"/>
      <c r="I27" s="97"/>
      <c r="J27" s="97"/>
      <c r="K27" s="97"/>
      <c r="L27" s="97"/>
      <c r="M27" s="98"/>
      <c r="N27" s="98"/>
      <c r="O27" s="98">
        <f t="shared" si="1"/>
        <v>0</v>
      </c>
      <c r="P27" s="98">
        <f t="shared" si="1"/>
        <v>0</v>
      </c>
    </row>
    <row r="28" spans="1:16" ht="14.25">
      <c r="K28" s="100"/>
      <c r="L28" s="100"/>
      <c r="M28" s="100"/>
      <c r="N28" s="100"/>
    </row>
    <row r="31" spans="1:16" ht="23.45" customHeight="1"/>
  </sheetData>
  <pageMargins left="0.7" right="0.7" top="0.75" bottom="0.75" header="0.3" footer="0.3"/>
  <pageSetup paperSize="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Normal="100" workbookViewId="0"/>
  </sheetViews>
  <sheetFormatPr baseColWidth="10" defaultRowHeight="12.75"/>
  <cols>
    <col min="1" max="1" width="44" customWidth="1"/>
    <col min="2" max="2" width="7.140625" customWidth="1"/>
    <col min="3" max="3" width="8.28515625" customWidth="1"/>
    <col min="4" max="4" width="14.7109375" customWidth="1"/>
  </cols>
  <sheetData>
    <row r="1" spans="1:6">
      <c r="A1" s="103" t="s">
        <v>272</v>
      </c>
      <c r="B1" s="104"/>
      <c r="C1" s="104"/>
      <c r="D1" s="104"/>
    </row>
    <row r="2" spans="1:6">
      <c r="A2" s="104"/>
      <c r="B2" s="104"/>
      <c r="C2" s="104"/>
      <c r="D2" s="104"/>
    </row>
    <row r="3" spans="1:6" ht="25.5">
      <c r="A3" s="104"/>
      <c r="B3" s="104" t="s">
        <v>64</v>
      </c>
      <c r="C3" s="104" t="s">
        <v>63</v>
      </c>
      <c r="D3" s="142" t="s">
        <v>271</v>
      </c>
    </row>
    <row r="4" spans="1:6">
      <c r="A4" s="104" t="s">
        <v>15</v>
      </c>
      <c r="B4" s="6">
        <v>25.3</v>
      </c>
      <c r="C4" s="6">
        <v>38.9</v>
      </c>
      <c r="D4" s="6">
        <v>10.199999999999999</v>
      </c>
      <c r="E4" s="84"/>
      <c r="F4" s="10"/>
    </row>
    <row r="5" spans="1:6">
      <c r="A5" s="104" t="s">
        <v>40</v>
      </c>
      <c r="B5" s="6">
        <v>23.5</v>
      </c>
      <c r="C5" s="6">
        <v>29.599999999999998</v>
      </c>
      <c r="D5" s="6">
        <v>14.799999999999999</v>
      </c>
      <c r="E5" s="84"/>
      <c r="F5" s="10"/>
    </row>
    <row r="6" spans="1:6">
      <c r="A6" s="104" t="s">
        <v>29</v>
      </c>
      <c r="B6" s="6">
        <v>5.3</v>
      </c>
      <c r="C6" s="6">
        <v>21.7</v>
      </c>
      <c r="D6" s="6">
        <v>14.799999999999999</v>
      </c>
      <c r="E6" s="84"/>
      <c r="F6" s="10"/>
    </row>
    <row r="7" spans="1:6">
      <c r="A7" s="104" t="s">
        <v>38</v>
      </c>
      <c r="B7" s="6">
        <v>10.8</v>
      </c>
      <c r="C7" s="6">
        <v>13.5</v>
      </c>
      <c r="D7" s="6">
        <v>14.099999999999998</v>
      </c>
      <c r="E7" s="84"/>
      <c r="F7" s="10"/>
    </row>
    <row r="8" spans="1:6">
      <c r="A8" s="104" t="s">
        <v>28</v>
      </c>
      <c r="B8" s="6">
        <v>4.9000000000000004</v>
      </c>
      <c r="C8" s="6">
        <v>17.8</v>
      </c>
      <c r="D8" s="6">
        <v>15.2</v>
      </c>
      <c r="E8" s="84"/>
      <c r="F8" s="10"/>
    </row>
    <row r="9" spans="1:6">
      <c r="A9" s="104" t="s">
        <v>37</v>
      </c>
      <c r="B9" s="6">
        <v>7.0000000000000009</v>
      </c>
      <c r="C9" s="6">
        <v>17.299999999999997</v>
      </c>
      <c r="D9" s="6">
        <v>13.5</v>
      </c>
      <c r="E9" s="84"/>
      <c r="F9" s="10"/>
    </row>
    <row r="10" spans="1:6">
      <c r="A10" s="104" t="s">
        <v>45</v>
      </c>
      <c r="B10" s="6">
        <v>6.3</v>
      </c>
      <c r="C10" s="6">
        <v>13.200000000000001</v>
      </c>
      <c r="D10" s="6">
        <v>17.399999999999999</v>
      </c>
      <c r="E10" s="84"/>
      <c r="F10" s="10"/>
    </row>
    <row r="11" spans="1:6">
      <c r="A11" s="104" t="s">
        <v>44</v>
      </c>
      <c r="B11" s="6">
        <v>8.2000000000000011</v>
      </c>
      <c r="C11" s="6">
        <v>16.900000000000002</v>
      </c>
      <c r="D11" s="6">
        <v>11.600000000000001</v>
      </c>
      <c r="E11" s="84"/>
      <c r="F11" s="10"/>
    </row>
    <row r="12" spans="1:6">
      <c r="A12" s="104" t="s">
        <v>16</v>
      </c>
      <c r="B12" s="6">
        <v>6.7</v>
      </c>
      <c r="C12" s="6">
        <v>16.3</v>
      </c>
      <c r="D12" s="6">
        <v>13.4</v>
      </c>
      <c r="E12" s="84"/>
      <c r="F12" s="10"/>
    </row>
    <row r="13" spans="1:6">
      <c r="A13" s="104" t="s">
        <v>6</v>
      </c>
      <c r="B13" s="6">
        <v>8</v>
      </c>
      <c r="C13" s="6">
        <v>15.9</v>
      </c>
      <c r="D13" s="6">
        <v>12.3</v>
      </c>
      <c r="E13" s="84"/>
      <c r="F13" s="10"/>
    </row>
    <row r="14" spans="1:6">
      <c r="A14" s="104" t="s">
        <v>43</v>
      </c>
      <c r="B14" s="6">
        <v>12.8</v>
      </c>
      <c r="C14" s="6">
        <v>14.7</v>
      </c>
      <c r="D14" s="6">
        <v>8.6</v>
      </c>
      <c r="E14" s="84"/>
      <c r="F14" s="10"/>
    </row>
    <row r="15" spans="1:6">
      <c r="A15" s="104" t="s">
        <v>14</v>
      </c>
      <c r="B15" s="6">
        <v>8.2000000000000011</v>
      </c>
      <c r="C15" s="6">
        <v>17.899999999999999</v>
      </c>
      <c r="D15" s="6">
        <v>9.3000000000000007</v>
      </c>
      <c r="E15" s="84"/>
      <c r="F15" s="10"/>
    </row>
    <row r="16" spans="1:6">
      <c r="A16" s="104" t="s">
        <v>18</v>
      </c>
      <c r="B16" s="6">
        <v>8.1</v>
      </c>
      <c r="C16" s="6">
        <v>16.5</v>
      </c>
      <c r="D16" s="6">
        <v>10.7</v>
      </c>
      <c r="E16" s="84"/>
      <c r="F16" s="10"/>
    </row>
    <row r="17" spans="1:6">
      <c r="A17" s="104" t="s">
        <v>42</v>
      </c>
      <c r="B17" s="6">
        <v>5.3</v>
      </c>
      <c r="C17" s="6">
        <v>14.6</v>
      </c>
      <c r="D17" s="6">
        <v>14.6</v>
      </c>
      <c r="E17" s="84"/>
      <c r="F17" s="10"/>
    </row>
    <row r="18" spans="1:6">
      <c r="A18" s="104" t="s">
        <v>13</v>
      </c>
      <c r="B18" s="6">
        <v>5.5</v>
      </c>
      <c r="C18" s="6">
        <v>12.9</v>
      </c>
      <c r="D18" s="6">
        <v>8.9</v>
      </c>
      <c r="E18" s="84"/>
      <c r="F18" s="10"/>
    </row>
    <row r="19" spans="1:6">
      <c r="A19" s="104" t="s">
        <v>12</v>
      </c>
      <c r="B19" s="6">
        <v>5.5</v>
      </c>
      <c r="C19" s="6">
        <v>13.3</v>
      </c>
      <c r="D19" s="6">
        <v>6.7</v>
      </c>
      <c r="E19" s="84"/>
      <c r="F19" s="10"/>
    </row>
    <row r="20" spans="1:6">
      <c r="A20" s="104" t="s">
        <v>41</v>
      </c>
      <c r="B20" s="6">
        <v>4.2</v>
      </c>
      <c r="C20" s="6">
        <v>10.7</v>
      </c>
      <c r="D20" s="6">
        <v>7.5</v>
      </c>
      <c r="E20" s="84"/>
      <c r="F20" s="10"/>
    </row>
    <row r="21" spans="1:6">
      <c r="A21" s="104" t="s">
        <v>39</v>
      </c>
      <c r="B21" s="6">
        <v>3.4000000000000004</v>
      </c>
      <c r="C21" s="6">
        <v>8</v>
      </c>
      <c r="D21" s="6">
        <v>8.4</v>
      </c>
      <c r="E21" s="84"/>
      <c r="F21" s="10"/>
    </row>
    <row r="22" spans="1:6">
      <c r="A22" s="104" t="s">
        <v>11</v>
      </c>
      <c r="B22" s="6">
        <v>1.5</v>
      </c>
      <c r="C22" s="6">
        <v>7.0000000000000009</v>
      </c>
      <c r="D22" s="6">
        <v>4.8</v>
      </c>
      <c r="E22" s="84"/>
      <c r="F22" s="10"/>
    </row>
    <row r="23" spans="1:6">
      <c r="A23" s="104" t="s">
        <v>0</v>
      </c>
      <c r="B23" s="6">
        <v>0.89999999999999991</v>
      </c>
      <c r="C23" s="6">
        <v>4.3</v>
      </c>
      <c r="D23" s="6">
        <v>3.9</v>
      </c>
      <c r="E23" s="84"/>
      <c r="F23" s="10"/>
    </row>
    <row r="24" spans="1:6">
      <c r="A24" s="104" t="s">
        <v>27</v>
      </c>
      <c r="B24" s="6">
        <v>0.6</v>
      </c>
      <c r="C24" s="6">
        <v>3.2</v>
      </c>
      <c r="D24" s="6">
        <v>4.9000000000000004</v>
      </c>
      <c r="E24" s="84"/>
      <c r="F24" s="10"/>
    </row>
    <row r="25" spans="1:6">
      <c r="A25" s="104" t="s">
        <v>17</v>
      </c>
      <c r="B25" s="6">
        <v>1.4000000000000001</v>
      </c>
      <c r="C25" s="6">
        <v>3.9</v>
      </c>
      <c r="D25" s="6">
        <v>3.2</v>
      </c>
      <c r="E25" s="84"/>
      <c r="F25" s="10"/>
    </row>
    <row r="26" spans="1:6">
      <c r="A26" s="104" t="s">
        <v>19</v>
      </c>
      <c r="B26" s="6">
        <v>0.2</v>
      </c>
      <c r="C26" s="6">
        <v>3.2</v>
      </c>
      <c r="D26" s="6">
        <v>3.5000000000000004</v>
      </c>
      <c r="E26" s="84"/>
      <c r="F26" s="10"/>
    </row>
    <row r="27" spans="1:6">
      <c r="A27" s="142" t="s">
        <v>66</v>
      </c>
      <c r="B27" s="6">
        <v>0</v>
      </c>
      <c r="C27" s="6">
        <v>0</v>
      </c>
      <c r="D27" s="6">
        <v>0</v>
      </c>
      <c r="E27" s="84"/>
      <c r="F27" s="10"/>
    </row>
    <row r="28" spans="1:6">
      <c r="A28" s="104"/>
      <c r="B28" s="6"/>
      <c r="C28" s="6"/>
      <c r="D28" s="6"/>
      <c r="E28" s="84"/>
      <c r="F28" s="10"/>
    </row>
    <row r="29" spans="1:6">
      <c r="A29" s="104" t="s">
        <v>1</v>
      </c>
      <c r="B29" s="6">
        <v>5.2</v>
      </c>
      <c r="C29" s="6">
        <v>13.3</v>
      </c>
      <c r="D29" s="6">
        <v>9.1</v>
      </c>
      <c r="E29" s="84"/>
      <c r="F29" s="10"/>
    </row>
    <row r="30" spans="1:6" ht="14.25">
      <c r="A30" s="67"/>
      <c r="B30" s="67"/>
      <c r="C30" s="67"/>
      <c r="F30" s="10"/>
    </row>
  </sheetData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zoomScaleNormal="100" workbookViewId="0"/>
  </sheetViews>
  <sheetFormatPr baseColWidth="10" defaultColWidth="11.42578125" defaultRowHeight="12.75"/>
  <cols>
    <col min="1" max="1" width="41.7109375" style="11" customWidth="1"/>
    <col min="2" max="2" width="12.42578125" style="11" customWidth="1"/>
    <col min="3" max="3" width="14.42578125" style="11" customWidth="1"/>
    <col min="4" max="4" width="11.42578125" style="11"/>
    <col min="5" max="5" width="9" style="11" customWidth="1"/>
    <col min="6" max="6" width="11.85546875" style="11" customWidth="1"/>
    <col min="7" max="16384" width="11.42578125" style="11"/>
  </cols>
  <sheetData>
    <row r="1" spans="1:7">
      <c r="A1" s="58" t="s">
        <v>273</v>
      </c>
      <c r="B1" s="49"/>
      <c r="C1" s="49"/>
      <c r="D1" s="49"/>
      <c r="E1" s="49"/>
      <c r="F1" s="49"/>
    </row>
    <row r="2" spans="1:7" ht="13.5" thickBot="1">
      <c r="A2" s="49"/>
      <c r="B2" s="49"/>
      <c r="C2" s="49"/>
      <c r="D2" s="49"/>
      <c r="E2" s="49"/>
      <c r="F2" s="49"/>
    </row>
    <row r="3" spans="1:7" ht="85.5" customHeight="1" thickBot="1">
      <c r="A3" s="159"/>
      <c r="B3" s="159" t="s">
        <v>7</v>
      </c>
      <c r="C3" s="106" t="s">
        <v>254</v>
      </c>
      <c r="D3" s="106" t="s">
        <v>255</v>
      </c>
      <c r="E3" s="159" t="s">
        <v>256</v>
      </c>
      <c r="F3" s="159" t="s">
        <v>257</v>
      </c>
      <c r="G3"/>
    </row>
    <row r="4" spans="1:7" ht="13.5" thickBot="1">
      <c r="A4" s="107" t="s">
        <v>11</v>
      </c>
      <c r="B4" s="108">
        <v>1000</v>
      </c>
      <c r="C4" s="108">
        <v>376</v>
      </c>
      <c r="D4" s="108">
        <v>2018</v>
      </c>
      <c r="E4" s="116">
        <v>1.5313533393083414</v>
      </c>
      <c r="F4" s="108">
        <v>6.3</v>
      </c>
      <c r="G4"/>
    </row>
    <row r="5" spans="1:7" ht="13.5" thickBot="1">
      <c r="A5" s="110" t="s">
        <v>12</v>
      </c>
      <c r="B5" s="111">
        <v>150</v>
      </c>
      <c r="C5" s="111">
        <v>91</v>
      </c>
      <c r="D5" s="111">
        <v>195</v>
      </c>
      <c r="E5" s="118">
        <v>0.23262921958839911</v>
      </c>
      <c r="F5" s="111">
        <v>7.1</v>
      </c>
      <c r="G5"/>
    </row>
    <row r="6" spans="1:7" ht="13.5" thickBot="1">
      <c r="A6" s="107" t="s">
        <v>6</v>
      </c>
      <c r="B6" s="108">
        <v>3000</v>
      </c>
      <c r="C6" s="108">
        <v>2513</v>
      </c>
      <c r="D6" s="108">
        <v>3305</v>
      </c>
      <c r="E6" s="116">
        <v>1.429647067793864</v>
      </c>
      <c r="F6" s="108">
        <v>12</v>
      </c>
      <c r="G6"/>
    </row>
    <row r="7" spans="1:7" ht="13.5" thickBot="1">
      <c r="A7" s="110" t="s">
        <v>37</v>
      </c>
      <c r="B7" s="111">
        <v>600</v>
      </c>
      <c r="C7" s="111">
        <v>423</v>
      </c>
      <c r="D7" s="111">
        <v>760</v>
      </c>
      <c r="E7" s="118">
        <v>1.2362952908008771</v>
      </c>
      <c r="F7" s="111">
        <v>12.7</v>
      </c>
      <c r="G7"/>
    </row>
    <row r="8" spans="1:7" ht="13.5" thickBot="1">
      <c r="A8" s="107" t="s">
        <v>38</v>
      </c>
      <c r="B8" s="108">
        <v>50</v>
      </c>
      <c r="C8" s="108">
        <v>25</v>
      </c>
      <c r="D8" s="108">
        <v>43</v>
      </c>
      <c r="E8" s="120">
        <v>0.74955908289241624</v>
      </c>
      <c r="F8" s="108">
        <v>7.0000000000000009</v>
      </c>
      <c r="G8"/>
    </row>
    <row r="9" spans="1:7" ht="13.5" thickBot="1">
      <c r="A9" s="110" t="s">
        <v>39</v>
      </c>
      <c r="B9" s="111">
        <v>150</v>
      </c>
      <c r="C9" s="111">
        <v>107</v>
      </c>
      <c r="D9" s="111">
        <v>172</v>
      </c>
      <c r="E9" s="118">
        <v>1.0534351145038168</v>
      </c>
      <c r="F9" s="111">
        <v>11</v>
      </c>
      <c r="G9"/>
    </row>
    <row r="10" spans="1:7" ht="13.5" thickBot="1">
      <c r="A10" s="107" t="s">
        <v>40</v>
      </c>
      <c r="B10" s="108">
        <v>0</v>
      </c>
      <c r="C10" s="108">
        <v>11</v>
      </c>
      <c r="D10" s="108">
        <v>25</v>
      </c>
      <c r="E10" s="116">
        <v>0.24172835775796947</v>
      </c>
      <c r="F10" s="108">
        <v>3.1</v>
      </c>
      <c r="G10"/>
    </row>
    <row r="11" spans="1:7" ht="13.5" thickBot="1">
      <c r="A11" s="110" t="s">
        <v>41</v>
      </c>
      <c r="B11" s="111">
        <v>50</v>
      </c>
      <c r="C11" s="111">
        <v>43</v>
      </c>
      <c r="D11" s="111">
        <v>68</v>
      </c>
      <c r="E11" s="118">
        <v>0.30140656396517079</v>
      </c>
      <c r="F11" s="111">
        <v>9.3000000000000007</v>
      </c>
      <c r="G11"/>
    </row>
    <row r="12" spans="1:7" ht="13.5" thickBot="1">
      <c r="A12" s="107" t="s">
        <v>42</v>
      </c>
      <c r="B12" s="108">
        <v>250</v>
      </c>
      <c r="C12" s="108">
        <v>223</v>
      </c>
      <c r="D12" s="108">
        <v>342</v>
      </c>
      <c r="E12" s="116">
        <v>1.489983996468186</v>
      </c>
      <c r="F12" s="108">
        <v>12.7</v>
      </c>
      <c r="G12"/>
    </row>
    <row r="13" spans="1:7" ht="13.5" thickBot="1">
      <c r="A13" s="110" t="s">
        <v>43</v>
      </c>
      <c r="B13" s="111">
        <v>700</v>
      </c>
      <c r="C13" s="111">
        <v>506</v>
      </c>
      <c r="D13" s="111">
        <v>991</v>
      </c>
      <c r="E13" s="118">
        <v>2.1935077213993068</v>
      </c>
      <c r="F13" s="111">
        <v>15.299999999999999</v>
      </c>
      <c r="G13"/>
    </row>
    <row r="14" spans="1:7" ht="13.5" thickBot="1">
      <c r="A14" s="107" t="s">
        <v>44</v>
      </c>
      <c r="B14" s="108">
        <v>1100</v>
      </c>
      <c r="C14" s="108">
        <v>808</v>
      </c>
      <c r="D14" s="108">
        <v>1282</v>
      </c>
      <c r="E14" s="116">
        <v>2.0216818048637561</v>
      </c>
      <c r="F14" s="108">
        <v>17.399999999999999</v>
      </c>
      <c r="G14"/>
    </row>
    <row r="15" spans="1:7" ht="13.5" thickBot="1">
      <c r="A15" s="110" t="s">
        <v>45</v>
      </c>
      <c r="B15" s="111">
        <v>100</v>
      </c>
      <c r="C15" s="111">
        <v>80</v>
      </c>
      <c r="D15" s="111">
        <v>120</v>
      </c>
      <c r="E15" s="118">
        <v>0.62634566451360341</v>
      </c>
      <c r="F15" s="111">
        <v>11.600000000000001</v>
      </c>
      <c r="G15"/>
    </row>
    <row r="16" spans="1:7" ht="13.5" thickBot="1">
      <c r="A16" s="107" t="s">
        <v>27</v>
      </c>
      <c r="B16" s="108">
        <v>150</v>
      </c>
      <c r="C16" s="108">
        <v>79</v>
      </c>
      <c r="D16" s="108">
        <v>177</v>
      </c>
      <c r="E16" s="116">
        <v>0.38318837053707194</v>
      </c>
      <c r="F16" s="108">
        <v>5.5</v>
      </c>
      <c r="G16"/>
    </row>
    <row r="17" spans="1:7" ht="13.5" thickBot="1">
      <c r="A17" s="110" t="s">
        <v>13</v>
      </c>
      <c r="B17" s="111">
        <v>8500</v>
      </c>
      <c r="C17" s="111">
        <v>6888</v>
      </c>
      <c r="D17" s="111">
        <v>10598</v>
      </c>
      <c r="E17" s="118">
        <v>3.5695140133684018</v>
      </c>
      <c r="F17" s="111">
        <v>20.9</v>
      </c>
      <c r="G17"/>
    </row>
    <row r="18" spans="1:7" ht="13.5" thickBot="1">
      <c r="A18" s="107" t="s">
        <v>28</v>
      </c>
      <c r="B18" s="108">
        <v>4500</v>
      </c>
      <c r="C18" s="108">
        <v>2625</v>
      </c>
      <c r="D18" s="108">
        <v>7152</v>
      </c>
      <c r="E18" s="116">
        <v>1.2954365238976291</v>
      </c>
      <c r="F18" s="108">
        <v>6.4</v>
      </c>
      <c r="G18"/>
    </row>
    <row r="19" spans="1:7" ht="13.5" thickBot="1">
      <c r="A19" s="110" t="s">
        <v>14</v>
      </c>
      <c r="B19" s="111">
        <v>1350</v>
      </c>
      <c r="C19" s="111">
        <v>846</v>
      </c>
      <c r="D19" s="111">
        <v>1846</v>
      </c>
      <c r="E19" s="118">
        <v>1.0430448293898649</v>
      </c>
      <c r="F19" s="111">
        <v>9.9</v>
      </c>
      <c r="G19"/>
    </row>
    <row r="20" spans="1:7" ht="13.5" thickBot="1">
      <c r="A20" s="107" t="s">
        <v>15</v>
      </c>
      <c r="B20" s="108">
        <v>2200</v>
      </c>
      <c r="C20" s="108">
        <v>1163</v>
      </c>
      <c r="D20" s="108">
        <v>3587</v>
      </c>
      <c r="E20" s="116">
        <v>2.6607806243064602</v>
      </c>
      <c r="F20" s="108">
        <v>5.6000000000000005</v>
      </c>
      <c r="G20"/>
    </row>
    <row r="21" spans="1:7" ht="13.5" thickBot="1">
      <c r="A21" s="110" t="s">
        <v>16</v>
      </c>
      <c r="B21" s="111">
        <v>3800</v>
      </c>
      <c r="C21" s="111">
        <v>1700</v>
      </c>
      <c r="D21" s="111">
        <v>8987</v>
      </c>
      <c r="E21" s="118">
        <v>3.6442926121724528</v>
      </c>
      <c r="F21" s="111">
        <v>16.5</v>
      </c>
      <c r="G21"/>
    </row>
    <row r="22" spans="1:7" ht="13.5" thickBot="1">
      <c r="A22" s="107" t="s">
        <v>17</v>
      </c>
      <c r="B22" s="108">
        <v>400</v>
      </c>
      <c r="C22" s="108">
        <v>281</v>
      </c>
      <c r="D22" s="108">
        <v>547</v>
      </c>
      <c r="E22" s="116">
        <v>0.86949269167413834</v>
      </c>
      <c r="F22" s="108">
        <v>11.4</v>
      </c>
      <c r="G22"/>
    </row>
    <row r="23" spans="1:7" ht="26.25" thickBot="1">
      <c r="A23" s="110" t="s">
        <v>18</v>
      </c>
      <c r="B23" s="111">
        <v>6100</v>
      </c>
      <c r="C23" s="111">
        <v>3953</v>
      </c>
      <c r="D23" s="111">
        <v>8964</v>
      </c>
      <c r="E23" s="118">
        <v>1.9999017729973969</v>
      </c>
      <c r="F23" s="111">
        <v>10.199999999999999</v>
      </c>
      <c r="G23"/>
    </row>
    <row r="24" spans="1:7" ht="26.25" thickBot="1">
      <c r="A24" s="107" t="s">
        <v>92</v>
      </c>
      <c r="B24" s="108">
        <v>650</v>
      </c>
      <c r="C24" s="108">
        <v>502</v>
      </c>
      <c r="D24" s="108">
        <v>841</v>
      </c>
      <c r="E24" s="116">
        <v>0.38111259353790822</v>
      </c>
      <c r="F24" s="108">
        <v>10</v>
      </c>
      <c r="G24"/>
    </row>
    <row r="25" spans="1:7" ht="13.5" thickBot="1">
      <c r="A25" s="110" t="s">
        <v>0</v>
      </c>
      <c r="B25" s="111">
        <v>1600</v>
      </c>
      <c r="C25" s="111">
        <v>1363</v>
      </c>
      <c r="D25" s="111">
        <v>1854</v>
      </c>
      <c r="E25" s="118">
        <v>0.70923858046690069</v>
      </c>
      <c r="F25" s="111">
        <v>16.3</v>
      </c>
      <c r="G25"/>
    </row>
    <row r="26" spans="1:7" ht="13.5" thickBot="1">
      <c r="A26" s="107" t="s">
        <v>19</v>
      </c>
      <c r="B26" s="108">
        <v>11550</v>
      </c>
      <c r="C26" s="108">
        <v>10282</v>
      </c>
      <c r="D26" s="108">
        <v>13329</v>
      </c>
      <c r="E26" s="116">
        <v>2.0127290099252861</v>
      </c>
      <c r="F26" s="108">
        <v>30.3</v>
      </c>
      <c r="G26"/>
    </row>
    <row r="27" spans="1:7" ht="13.5" thickBot="1">
      <c r="A27" s="110" t="s">
        <v>29</v>
      </c>
      <c r="B27" s="111">
        <v>950</v>
      </c>
      <c r="C27" s="111">
        <v>566</v>
      </c>
      <c r="D27" s="111">
        <v>1547</v>
      </c>
      <c r="E27" s="118">
        <v>0.88851066944840962</v>
      </c>
      <c r="F27" s="111">
        <v>6.2</v>
      </c>
      <c r="G27"/>
    </row>
    <row r="28" spans="1:7" ht="19.5" customHeight="1" thickBot="1">
      <c r="A28" s="121" t="s">
        <v>23</v>
      </c>
      <c r="B28" s="122">
        <v>46000</v>
      </c>
      <c r="C28" s="122">
        <v>40688</v>
      </c>
      <c r="D28" s="122">
        <v>52472</v>
      </c>
      <c r="E28" s="123">
        <v>1.6986833975736049</v>
      </c>
      <c r="F28" s="124">
        <v>13.900000000000002</v>
      </c>
      <c r="G28"/>
    </row>
    <row r="29" spans="1:7" ht="14.25">
      <c r="B29" s="63"/>
      <c r="C29" s="101"/>
      <c r="D29" s="101"/>
      <c r="G29"/>
    </row>
  </sheetData>
  <pageMargins left="0.75" right="0.75" top="1" bottom="1" header="0.5" footer="0.5"/>
  <pageSetup paperSize="9" scale="63" orientation="portrait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workbookViewId="0"/>
  </sheetViews>
  <sheetFormatPr baseColWidth="10" defaultRowHeight="12.75"/>
  <cols>
    <col min="1" max="1" width="32.28515625" customWidth="1"/>
    <col min="2" max="7" width="10.28515625" customWidth="1"/>
  </cols>
  <sheetData>
    <row r="1" spans="1:7">
      <c r="A1" s="58" t="s">
        <v>274</v>
      </c>
      <c r="B1" s="49"/>
      <c r="C1" s="49"/>
      <c r="D1" s="49"/>
      <c r="E1" s="49"/>
      <c r="F1" s="49"/>
      <c r="G1" s="49"/>
    </row>
    <row r="2" spans="1:7" ht="13.5" thickBot="1">
      <c r="A2" s="49"/>
      <c r="B2" s="49"/>
      <c r="C2" s="49"/>
      <c r="D2" s="49"/>
      <c r="E2" s="49"/>
      <c r="F2" s="49"/>
      <c r="G2" s="49"/>
    </row>
    <row r="3" spans="1:7" ht="39" thickBot="1">
      <c r="A3" s="159"/>
      <c r="B3" s="159" t="s">
        <v>49</v>
      </c>
      <c r="C3" s="159" t="s">
        <v>50</v>
      </c>
      <c r="D3" s="159" t="s">
        <v>2</v>
      </c>
      <c r="E3" s="159" t="s">
        <v>51</v>
      </c>
      <c r="F3" s="159" t="s">
        <v>52</v>
      </c>
      <c r="G3" s="159" t="s">
        <v>53</v>
      </c>
    </row>
    <row r="4" spans="1:7" ht="13.5" thickBot="1">
      <c r="A4" s="107" t="s">
        <v>11</v>
      </c>
      <c r="B4" s="108">
        <v>50</v>
      </c>
      <c r="C4" s="108">
        <v>0</v>
      </c>
      <c r="D4" s="108">
        <v>0</v>
      </c>
      <c r="E4" s="108">
        <v>0</v>
      </c>
      <c r="F4" s="108">
        <v>50</v>
      </c>
      <c r="G4" s="108">
        <v>50</v>
      </c>
    </row>
    <row r="5" spans="1:7" ht="13.5" thickBot="1">
      <c r="A5" s="110" t="s">
        <v>12</v>
      </c>
      <c r="B5" s="111">
        <v>0</v>
      </c>
      <c r="C5" s="111">
        <v>0</v>
      </c>
      <c r="D5" s="111">
        <v>0</v>
      </c>
      <c r="E5" s="111">
        <v>0</v>
      </c>
      <c r="F5" s="111">
        <v>0</v>
      </c>
      <c r="G5" s="111">
        <v>0</v>
      </c>
    </row>
    <row r="6" spans="1:7" ht="13.5" thickBot="1">
      <c r="A6" s="107" t="s">
        <v>46</v>
      </c>
      <c r="B6" s="108">
        <v>200</v>
      </c>
      <c r="C6" s="108">
        <v>150</v>
      </c>
      <c r="D6" s="108">
        <v>100</v>
      </c>
      <c r="E6" s="108">
        <v>100</v>
      </c>
      <c r="F6" s="108">
        <v>250</v>
      </c>
      <c r="G6" s="108">
        <v>150</v>
      </c>
    </row>
    <row r="7" spans="1:7" ht="13.5" thickBot="1">
      <c r="A7" s="110" t="s">
        <v>30</v>
      </c>
      <c r="B7" s="111">
        <v>50</v>
      </c>
      <c r="C7" s="111">
        <v>50</v>
      </c>
      <c r="D7" s="111">
        <v>50</v>
      </c>
      <c r="E7" s="111">
        <v>0</v>
      </c>
      <c r="F7" s="111">
        <v>50</v>
      </c>
      <c r="G7" s="111">
        <v>0</v>
      </c>
    </row>
    <row r="8" spans="1:7" ht="13.5" thickBot="1">
      <c r="A8" s="107" t="s">
        <v>9</v>
      </c>
      <c r="B8" s="108">
        <v>0</v>
      </c>
      <c r="C8" s="108">
        <v>0</v>
      </c>
      <c r="D8" s="108">
        <v>0</v>
      </c>
      <c r="E8" s="108">
        <v>0</v>
      </c>
      <c r="F8" s="108">
        <v>0</v>
      </c>
      <c r="G8" s="108">
        <v>0</v>
      </c>
    </row>
    <row r="9" spans="1:7" ht="13.5" thickBot="1">
      <c r="A9" s="110" t="s">
        <v>10</v>
      </c>
      <c r="B9" s="111">
        <v>0</v>
      </c>
      <c r="C9" s="111">
        <v>0</v>
      </c>
      <c r="D9" s="111">
        <v>0</v>
      </c>
      <c r="E9" s="111">
        <v>0</v>
      </c>
      <c r="F9" s="111">
        <v>0</v>
      </c>
      <c r="G9" s="111">
        <v>0</v>
      </c>
    </row>
    <row r="10" spans="1:7" ht="13.5" thickBot="1">
      <c r="A10" s="107" t="s">
        <v>31</v>
      </c>
      <c r="B10" s="108">
        <v>0</v>
      </c>
      <c r="C10" s="108">
        <v>0</v>
      </c>
      <c r="D10" s="108">
        <v>0</v>
      </c>
      <c r="E10" s="108">
        <v>0</v>
      </c>
      <c r="F10" s="108">
        <v>0</v>
      </c>
      <c r="G10" s="108">
        <v>0</v>
      </c>
    </row>
    <row r="11" spans="1:7" ht="13.5" thickBot="1">
      <c r="A11" s="110" t="s">
        <v>36</v>
      </c>
      <c r="B11" s="111">
        <v>0</v>
      </c>
      <c r="C11" s="111">
        <v>0</v>
      </c>
      <c r="D11" s="111">
        <v>0</v>
      </c>
      <c r="E11" s="111">
        <v>0</v>
      </c>
      <c r="F11" s="111">
        <v>0</v>
      </c>
      <c r="G11" s="111">
        <v>0</v>
      </c>
    </row>
    <row r="12" spans="1:7" ht="13.5" thickBot="1">
      <c r="A12" s="107" t="s">
        <v>34</v>
      </c>
      <c r="B12" s="108">
        <v>0</v>
      </c>
      <c r="C12" s="108">
        <v>50</v>
      </c>
      <c r="D12" s="108">
        <v>0</v>
      </c>
      <c r="E12" s="108">
        <v>0</v>
      </c>
      <c r="F12" s="108">
        <v>0</v>
      </c>
      <c r="G12" s="108">
        <v>0</v>
      </c>
    </row>
    <row r="13" spans="1:7" ht="13.5" thickBot="1">
      <c r="A13" s="110" t="s">
        <v>33</v>
      </c>
      <c r="B13" s="111">
        <v>50</v>
      </c>
      <c r="C13" s="111">
        <v>0</v>
      </c>
      <c r="D13" s="111">
        <v>0</v>
      </c>
      <c r="E13" s="111">
        <v>0</v>
      </c>
      <c r="F13" s="111">
        <v>50</v>
      </c>
      <c r="G13" s="111">
        <v>50</v>
      </c>
    </row>
    <row r="14" spans="1:7" ht="13.5" thickBot="1">
      <c r="A14" s="107" t="s">
        <v>32</v>
      </c>
      <c r="B14" s="108">
        <v>50</v>
      </c>
      <c r="C14" s="108">
        <v>50</v>
      </c>
      <c r="D14" s="108">
        <v>50</v>
      </c>
      <c r="E14" s="108">
        <v>50</v>
      </c>
      <c r="F14" s="108">
        <v>100</v>
      </c>
      <c r="G14" s="108">
        <v>50</v>
      </c>
    </row>
    <row r="15" spans="1:7" ht="26.25" thickBot="1">
      <c r="A15" s="110" t="s">
        <v>35</v>
      </c>
      <c r="B15" s="111">
        <v>0</v>
      </c>
      <c r="C15" s="111">
        <v>0</v>
      </c>
      <c r="D15" s="111">
        <v>0</v>
      </c>
      <c r="E15" s="111">
        <v>0</v>
      </c>
      <c r="F15" s="111">
        <v>0</v>
      </c>
      <c r="G15" s="111">
        <v>0</v>
      </c>
    </row>
    <row r="16" spans="1:7" ht="15" customHeight="1" thickBot="1">
      <c r="A16" s="107" t="s">
        <v>27</v>
      </c>
      <c r="B16" s="108">
        <v>0</v>
      </c>
      <c r="C16" s="108">
        <v>0</v>
      </c>
      <c r="D16" s="108">
        <v>0</v>
      </c>
      <c r="E16" s="108">
        <v>0</v>
      </c>
      <c r="F16" s="108">
        <v>0</v>
      </c>
      <c r="G16" s="108">
        <v>0</v>
      </c>
    </row>
    <row r="17" spans="1:7" ht="13.5" thickBot="1">
      <c r="A17" s="110" t="s">
        <v>13</v>
      </c>
      <c r="B17" s="111">
        <v>600</v>
      </c>
      <c r="C17" s="111">
        <v>700</v>
      </c>
      <c r="D17" s="111">
        <v>850</v>
      </c>
      <c r="E17" s="111">
        <v>350</v>
      </c>
      <c r="F17" s="111">
        <v>900</v>
      </c>
      <c r="G17" s="111">
        <v>450</v>
      </c>
    </row>
    <row r="18" spans="1:7" ht="13.5" customHeight="1" thickBot="1">
      <c r="A18" s="107" t="s">
        <v>28</v>
      </c>
      <c r="B18" s="108">
        <v>300</v>
      </c>
      <c r="C18" s="108">
        <v>500</v>
      </c>
      <c r="D18" s="108">
        <v>500</v>
      </c>
      <c r="E18" s="108">
        <v>200</v>
      </c>
      <c r="F18" s="108">
        <v>400</v>
      </c>
      <c r="G18" s="108">
        <v>200</v>
      </c>
    </row>
    <row r="19" spans="1:7" ht="13.5" thickBot="1">
      <c r="A19" s="110" t="s">
        <v>14</v>
      </c>
      <c r="B19" s="111">
        <v>150</v>
      </c>
      <c r="C19" s="111">
        <v>50</v>
      </c>
      <c r="D19" s="111">
        <v>50</v>
      </c>
      <c r="E19" s="111">
        <v>100</v>
      </c>
      <c r="F19" s="111">
        <v>100</v>
      </c>
      <c r="G19" s="111">
        <v>100</v>
      </c>
    </row>
    <row r="20" spans="1:7" ht="26.25" thickBot="1">
      <c r="A20" s="107" t="s">
        <v>15</v>
      </c>
      <c r="B20" s="108">
        <v>50</v>
      </c>
      <c r="C20" s="108">
        <v>200</v>
      </c>
      <c r="D20" s="108">
        <v>400</v>
      </c>
      <c r="E20" s="108">
        <v>100</v>
      </c>
      <c r="F20" s="108">
        <v>200</v>
      </c>
      <c r="G20" s="108">
        <v>100</v>
      </c>
    </row>
    <row r="21" spans="1:7" ht="13.5" thickBot="1">
      <c r="A21" s="110" t="s">
        <v>16</v>
      </c>
      <c r="B21" s="111">
        <v>100</v>
      </c>
      <c r="C21" s="111">
        <v>350</v>
      </c>
      <c r="D21" s="111">
        <v>2050</v>
      </c>
      <c r="E21" s="111">
        <v>50</v>
      </c>
      <c r="F21" s="111">
        <v>150</v>
      </c>
      <c r="G21" s="111">
        <v>50</v>
      </c>
    </row>
    <row r="22" spans="1:7" ht="26.25" thickBot="1">
      <c r="A22" s="107" t="s">
        <v>17</v>
      </c>
      <c r="B22" s="108">
        <v>0</v>
      </c>
      <c r="C22" s="108">
        <v>50</v>
      </c>
      <c r="D22" s="108">
        <v>150</v>
      </c>
      <c r="E22" s="108">
        <v>0</v>
      </c>
      <c r="F22" s="108">
        <v>0</v>
      </c>
      <c r="G22" s="108">
        <v>0</v>
      </c>
    </row>
    <row r="23" spans="1:7" ht="26.25" thickBot="1">
      <c r="A23" s="110" t="s">
        <v>18</v>
      </c>
      <c r="B23" s="111">
        <v>450</v>
      </c>
      <c r="C23" s="111">
        <v>400</v>
      </c>
      <c r="D23" s="111">
        <v>1150</v>
      </c>
      <c r="E23" s="111">
        <v>200</v>
      </c>
      <c r="F23" s="111">
        <v>400</v>
      </c>
      <c r="G23" s="111">
        <v>200</v>
      </c>
    </row>
    <row r="24" spans="1:7" ht="39" thickBot="1">
      <c r="A24" s="107" t="s">
        <v>92</v>
      </c>
      <c r="B24" s="108">
        <v>50</v>
      </c>
      <c r="C24" s="108">
        <v>50</v>
      </c>
      <c r="D24" s="108">
        <v>150</v>
      </c>
      <c r="E24" s="108">
        <v>50</v>
      </c>
      <c r="F24" s="108">
        <v>50</v>
      </c>
      <c r="G24" s="108">
        <v>0</v>
      </c>
    </row>
    <row r="25" spans="1:7" ht="13.5" thickBot="1">
      <c r="A25" s="110" t="s">
        <v>0</v>
      </c>
      <c r="B25" s="111">
        <v>100</v>
      </c>
      <c r="C25" s="111">
        <v>100</v>
      </c>
      <c r="D25" s="111">
        <v>150</v>
      </c>
      <c r="E25" s="111">
        <v>150</v>
      </c>
      <c r="F25" s="111">
        <v>50</v>
      </c>
      <c r="G25" s="111">
        <v>50</v>
      </c>
    </row>
    <row r="26" spans="1:7" ht="13.5" thickBot="1">
      <c r="A26" s="107" t="s">
        <v>19</v>
      </c>
      <c r="B26" s="108">
        <v>1250</v>
      </c>
      <c r="C26" s="108">
        <v>750</v>
      </c>
      <c r="D26" s="108">
        <v>900</v>
      </c>
      <c r="E26" s="108">
        <v>600</v>
      </c>
      <c r="F26" s="108">
        <v>800</v>
      </c>
      <c r="G26" s="108">
        <v>450</v>
      </c>
    </row>
    <row r="27" spans="1:7" ht="13.5" thickBot="1">
      <c r="A27" s="110" t="s">
        <v>29</v>
      </c>
      <c r="B27" s="111">
        <v>0</v>
      </c>
      <c r="C27" s="111">
        <v>50</v>
      </c>
      <c r="D27" s="111">
        <v>150</v>
      </c>
      <c r="E27" s="111">
        <v>50</v>
      </c>
      <c r="F27" s="111">
        <v>50</v>
      </c>
      <c r="G27" s="111">
        <v>50</v>
      </c>
    </row>
    <row r="28" spans="1:7" ht="13.5" thickBot="1">
      <c r="A28" s="121" t="s">
        <v>1</v>
      </c>
      <c r="B28" s="122">
        <v>3300</v>
      </c>
      <c r="C28" s="122">
        <v>3350</v>
      </c>
      <c r="D28" s="122">
        <v>6650</v>
      </c>
      <c r="E28" s="122">
        <v>1950</v>
      </c>
      <c r="F28" s="122">
        <v>3450</v>
      </c>
      <c r="G28" s="122">
        <v>1850</v>
      </c>
    </row>
    <row r="29" spans="1:7" ht="13.5" thickBot="1">
      <c r="A29" s="49"/>
      <c r="B29" s="49"/>
      <c r="C29" s="49"/>
      <c r="D29" s="49"/>
      <c r="E29" s="49"/>
      <c r="F29" s="49"/>
      <c r="G29" s="49"/>
    </row>
    <row r="30" spans="1:7" ht="26.25" thickBot="1">
      <c r="A30" s="159"/>
      <c r="B30" s="159" t="s">
        <v>3</v>
      </c>
      <c r="C30" s="159" t="s">
        <v>54</v>
      </c>
      <c r="D30" s="159" t="s">
        <v>4</v>
      </c>
      <c r="E30" s="159" t="s">
        <v>8</v>
      </c>
      <c r="F30" s="159" t="s">
        <v>5</v>
      </c>
      <c r="G30" s="159" t="s">
        <v>62</v>
      </c>
    </row>
    <row r="31" spans="1:7" ht="13.5" thickBot="1">
      <c r="A31" s="107" t="s">
        <v>11</v>
      </c>
      <c r="B31" s="108">
        <v>250</v>
      </c>
      <c r="C31" s="108">
        <v>400</v>
      </c>
      <c r="D31" s="108">
        <v>100</v>
      </c>
      <c r="E31" s="108">
        <v>50</v>
      </c>
      <c r="F31" s="108">
        <v>100</v>
      </c>
      <c r="G31" s="108">
        <v>0</v>
      </c>
    </row>
    <row r="32" spans="1:7" ht="13.5" thickBot="1">
      <c r="A32" s="110" t="s">
        <v>12</v>
      </c>
      <c r="B32" s="111">
        <v>50</v>
      </c>
      <c r="C32" s="111">
        <v>0</v>
      </c>
      <c r="D32" s="111">
        <v>0</v>
      </c>
      <c r="E32" s="111">
        <v>0</v>
      </c>
      <c r="F32" s="111">
        <v>0</v>
      </c>
      <c r="G32" s="111">
        <v>0</v>
      </c>
    </row>
    <row r="33" spans="1:7" ht="13.5" thickBot="1">
      <c r="A33" s="107" t="s">
        <v>46</v>
      </c>
      <c r="B33" s="108">
        <v>400</v>
      </c>
      <c r="C33" s="108">
        <v>550</v>
      </c>
      <c r="D33" s="108">
        <v>500</v>
      </c>
      <c r="E33" s="108">
        <v>200</v>
      </c>
      <c r="F33" s="108">
        <v>200</v>
      </c>
      <c r="G33" s="108">
        <v>150</v>
      </c>
    </row>
    <row r="34" spans="1:7" ht="13.5" thickBot="1">
      <c r="A34" s="110" t="s">
        <v>30</v>
      </c>
      <c r="B34" s="111">
        <v>50</v>
      </c>
      <c r="C34" s="111">
        <v>150</v>
      </c>
      <c r="D34" s="111">
        <v>100</v>
      </c>
      <c r="E34" s="111">
        <v>50</v>
      </c>
      <c r="F34" s="111">
        <v>50</v>
      </c>
      <c r="G34" s="111">
        <v>50</v>
      </c>
    </row>
    <row r="35" spans="1:7" ht="13.5" thickBot="1">
      <c r="A35" s="107" t="s">
        <v>9</v>
      </c>
      <c r="B35" s="108">
        <v>0</v>
      </c>
      <c r="C35" s="108">
        <v>0</v>
      </c>
      <c r="D35" s="108">
        <v>0</v>
      </c>
      <c r="E35" s="108">
        <v>0</v>
      </c>
      <c r="F35" s="108">
        <v>0</v>
      </c>
      <c r="G35" s="108">
        <v>0</v>
      </c>
    </row>
    <row r="36" spans="1:7" ht="13.5" thickBot="1">
      <c r="A36" s="110" t="s">
        <v>10</v>
      </c>
      <c r="B36" s="111">
        <v>0</v>
      </c>
      <c r="C36" s="111">
        <v>0</v>
      </c>
      <c r="D36" s="111">
        <v>0</v>
      </c>
      <c r="E36" s="111">
        <v>0</v>
      </c>
      <c r="F36" s="111">
        <v>0</v>
      </c>
      <c r="G36" s="111">
        <v>0</v>
      </c>
    </row>
    <row r="37" spans="1:7" ht="13.5" thickBot="1">
      <c r="A37" s="107" t="s">
        <v>31</v>
      </c>
      <c r="B37" s="108">
        <v>0</v>
      </c>
      <c r="C37" s="108">
        <v>0</v>
      </c>
      <c r="D37" s="108">
        <v>0</v>
      </c>
      <c r="E37" s="108">
        <v>0</v>
      </c>
      <c r="F37" s="108">
        <v>0</v>
      </c>
      <c r="G37" s="108">
        <v>0</v>
      </c>
    </row>
    <row r="38" spans="1:7" ht="13.5" thickBot="1">
      <c r="A38" s="110" t="s">
        <v>36</v>
      </c>
      <c r="B38" s="111">
        <v>0</v>
      </c>
      <c r="C38" s="111">
        <v>0</v>
      </c>
      <c r="D38" s="111">
        <v>0</v>
      </c>
      <c r="E38" s="111">
        <v>0</v>
      </c>
      <c r="F38" s="111">
        <v>0</v>
      </c>
      <c r="G38" s="111">
        <v>0</v>
      </c>
    </row>
    <row r="39" spans="1:7" ht="13.5" thickBot="1">
      <c r="A39" s="107" t="s">
        <v>34</v>
      </c>
      <c r="B39" s="108">
        <v>50</v>
      </c>
      <c r="C39" s="108">
        <v>50</v>
      </c>
      <c r="D39" s="108">
        <v>50</v>
      </c>
      <c r="E39" s="108">
        <v>50</v>
      </c>
      <c r="F39" s="108">
        <v>0</v>
      </c>
      <c r="G39" s="108">
        <v>50</v>
      </c>
    </row>
    <row r="40" spans="1:7" ht="13.5" thickBot="1">
      <c r="A40" s="110" t="s">
        <v>33</v>
      </c>
      <c r="B40" s="111">
        <v>100</v>
      </c>
      <c r="C40" s="111">
        <v>100</v>
      </c>
      <c r="D40" s="111">
        <v>150</v>
      </c>
      <c r="E40" s="111">
        <v>50</v>
      </c>
      <c r="F40" s="111">
        <v>50</v>
      </c>
      <c r="G40" s="111">
        <v>0</v>
      </c>
    </row>
    <row r="41" spans="1:7" ht="13.5" thickBot="1">
      <c r="A41" s="107" t="s">
        <v>32</v>
      </c>
      <c r="B41" s="108">
        <v>150</v>
      </c>
      <c r="C41" s="108">
        <v>250</v>
      </c>
      <c r="D41" s="108">
        <v>200</v>
      </c>
      <c r="E41" s="108">
        <v>50</v>
      </c>
      <c r="F41" s="108">
        <v>50</v>
      </c>
      <c r="G41" s="108">
        <v>50</v>
      </c>
    </row>
    <row r="42" spans="1:7" ht="26.25" thickBot="1">
      <c r="A42" s="110" t="s">
        <v>35</v>
      </c>
      <c r="B42" s="111">
        <v>0</v>
      </c>
      <c r="C42" s="111">
        <v>0</v>
      </c>
      <c r="D42" s="111">
        <v>0</v>
      </c>
      <c r="E42" s="111">
        <v>0</v>
      </c>
      <c r="F42" s="111">
        <v>0</v>
      </c>
      <c r="G42" s="111">
        <v>0</v>
      </c>
    </row>
    <row r="43" spans="1:7" ht="13.5" thickBot="1">
      <c r="A43" s="107" t="s">
        <v>27</v>
      </c>
      <c r="B43" s="108">
        <v>0</v>
      </c>
      <c r="C43" s="108">
        <v>0</v>
      </c>
      <c r="D43" s="108">
        <v>0</v>
      </c>
      <c r="E43" s="108">
        <v>0</v>
      </c>
      <c r="F43" s="108">
        <v>0</v>
      </c>
      <c r="G43" s="108">
        <v>0</v>
      </c>
    </row>
    <row r="44" spans="1:7" ht="13.5" thickBot="1">
      <c r="A44" s="110" t="s">
        <v>13</v>
      </c>
      <c r="B44" s="111">
        <v>850</v>
      </c>
      <c r="C44" s="111">
        <v>900</v>
      </c>
      <c r="D44" s="111">
        <v>900</v>
      </c>
      <c r="E44" s="111">
        <v>800</v>
      </c>
      <c r="F44" s="111">
        <v>500</v>
      </c>
      <c r="G44" s="111">
        <v>850</v>
      </c>
    </row>
    <row r="45" spans="1:7" ht="13.5" thickBot="1">
      <c r="A45" s="107" t="s">
        <v>28</v>
      </c>
      <c r="B45" s="108">
        <v>600</v>
      </c>
      <c r="C45" s="108">
        <v>600</v>
      </c>
      <c r="D45" s="108">
        <v>350</v>
      </c>
      <c r="E45" s="108">
        <v>400</v>
      </c>
      <c r="F45" s="108">
        <v>250</v>
      </c>
      <c r="G45" s="108">
        <v>300</v>
      </c>
    </row>
    <row r="46" spans="1:7" ht="13.5" thickBot="1">
      <c r="A46" s="110" t="s">
        <v>14</v>
      </c>
      <c r="B46" s="111">
        <v>100</v>
      </c>
      <c r="C46" s="111">
        <v>100</v>
      </c>
      <c r="D46" s="111">
        <v>150</v>
      </c>
      <c r="E46" s="111">
        <v>150</v>
      </c>
      <c r="F46" s="111">
        <v>150</v>
      </c>
      <c r="G46" s="111">
        <v>200</v>
      </c>
    </row>
    <row r="47" spans="1:7" ht="26.25" thickBot="1">
      <c r="A47" s="107" t="s">
        <v>15</v>
      </c>
      <c r="B47" s="108">
        <v>150</v>
      </c>
      <c r="C47" s="108">
        <v>250</v>
      </c>
      <c r="D47" s="108">
        <v>150</v>
      </c>
      <c r="E47" s="108">
        <v>250</v>
      </c>
      <c r="F47" s="108">
        <v>150</v>
      </c>
      <c r="G47" s="108">
        <v>200</v>
      </c>
    </row>
    <row r="48" spans="1:7" ht="13.5" thickBot="1">
      <c r="A48" s="110" t="s">
        <v>16</v>
      </c>
      <c r="B48" s="111">
        <v>350</v>
      </c>
      <c r="C48" s="111">
        <v>150</v>
      </c>
      <c r="D48" s="111">
        <v>100</v>
      </c>
      <c r="E48" s="111">
        <v>250</v>
      </c>
      <c r="F48" s="111">
        <v>50</v>
      </c>
      <c r="G48" s="111">
        <v>100</v>
      </c>
    </row>
    <row r="49" spans="1:7" ht="26.25" thickBot="1">
      <c r="A49" s="107" t="s">
        <v>17</v>
      </c>
      <c r="B49" s="108">
        <v>0</v>
      </c>
      <c r="C49" s="108">
        <v>50</v>
      </c>
      <c r="D49" s="108">
        <v>0</v>
      </c>
      <c r="E49" s="108">
        <v>50</v>
      </c>
      <c r="F49" s="108">
        <v>0</v>
      </c>
      <c r="G49" s="108">
        <v>0</v>
      </c>
    </row>
    <row r="50" spans="1:7" ht="26.25" thickBot="1">
      <c r="A50" s="110" t="s">
        <v>18</v>
      </c>
      <c r="B50" s="111">
        <v>700</v>
      </c>
      <c r="C50" s="111">
        <v>700</v>
      </c>
      <c r="D50" s="111">
        <v>350</v>
      </c>
      <c r="E50" s="111">
        <v>650</v>
      </c>
      <c r="F50" s="111">
        <v>300</v>
      </c>
      <c r="G50" s="111">
        <v>600</v>
      </c>
    </row>
    <row r="51" spans="1:7" ht="39" thickBot="1">
      <c r="A51" s="107" t="s">
        <v>92</v>
      </c>
      <c r="B51" s="108">
        <v>50</v>
      </c>
      <c r="C51" s="108">
        <v>100</v>
      </c>
      <c r="D51" s="108">
        <v>50</v>
      </c>
      <c r="E51" s="108">
        <v>50</v>
      </c>
      <c r="F51" s="108">
        <v>50</v>
      </c>
      <c r="G51" s="108">
        <v>50</v>
      </c>
    </row>
    <row r="52" spans="1:7" ht="13.5" thickBot="1">
      <c r="A52" s="110" t="s">
        <v>0</v>
      </c>
      <c r="B52" s="111">
        <v>100</v>
      </c>
      <c r="C52" s="111">
        <v>350</v>
      </c>
      <c r="D52" s="111">
        <v>100</v>
      </c>
      <c r="E52" s="111">
        <v>200</v>
      </c>
      <c r="F52" s="111">
        <v>100</v>
      </c>
      <c r="G52" s="111">
        <v>150</v>
      </c>
    </row>
    <row r="53" spans="1:7" ht="13.5" thickBot="1">
      <c r="A53" s="107" t="s">
        <v>19</v>
      </c>
      <c r="B53" s="108">
        <v>1000</v>
      </c>
      <c r="C53" s="108">
        <v>1400</v>
      </c>
      <c r="D53" s="108">
        <v>1000</v>
      </c>
      <c r="E53" s="108">
        <v>950</v>
      </c>
      <c r="F53" s="108">
        <v>900</v>
      </c>
      <c r="G53" s="108">
        <v>1550</v>
      </c>
    </row>
    <row r="54" spans="1:7" ht="13.5" thickBot="1">
      <c r="A54" s="110" t="s">
        <v>29</v>
      </c>
      <c r="B54" s="111">
        <v>100</v>
      </c>
      <c r="C54" s="111">
        <v>200</v>
      </c>
      <c r="D54" s="111">
        <v>100</v>
      </c>
      <c r="E54" s="111">
        <v>100</v>
      </c>
      <c r="F54" s="111">
        <v>50</v>
      </c>
      <c r="G54" s="111">
        <v>100</v>
      </c>
    </row>
    <row r="55" spans="1:7" ht="13.5" thickBot="1">
      <c r="A55" s="121" t="s">
        <v>1</v>
      </c>
      <c r="B55" s="122">
        <v>4700</v>
      </c>
      <c r="C55" s="122">
        <v>5700</v>
      </c>
      <c r="D55" s="122">
        <v>3800</v>
      </c>
      <c r="E55" s="122">
        <v>4150</v>
      </c>
      <c r="F55" s="122">
        <v>2900</v>
      </c>
      <c r="G55" s="122">
        <v>4250</v>
      </c>
    </row>
    <row r="56" spans="1:7">
      <c r="A56" s="49"/>
      <c r="B56" s="49"/>
      <c r="C56" s="49"/>
      <c r="D56" s="49"/>
      <c r="E56" s="49"/>
      <c r="F56" s="49"/>
      <c r="G56" s="49"/>
    </row>
    <row r="57" spans="1:7">
      <c r="A57" s="49"/>
      <c r="B57" s="49"/>
      <c r="C57" s="49"/>
      <c r="D57" s="49"/>
      <c r="E57" s="49"/>
      <c r="F57" s="49"/>
      <c r="G57" s="49"/>
    </row>
    <row r="58" spans="1:7">
      <c r="A58" s="49"/>
      <c r="B58" s="49"/>
      <c r="C58" s="49"/>
      <c r="D58" s="49"/>
      <c r="E58" s="49"/>
      <c r="F58" s="49"/>
      <c r="G58" s="49"/>
    </row>
    <row r="59" spans="1:7">
      <c r="A59" s="49"/>
      <c r="B59" s="49"/>
      <c r="C59" s="49"/>
      <c r="D59" s="49"/>
      <c r="E59" s="49"/>
      <c r="F59" s="49"/>
      <c r="G59" s="49"/>
    </row>
    <row r="60" spans="1:7">
      <c r="A60" s="49"/>
      <c r="B60" s="49"/>
      <c r="C60" s="49"/>
      <c r="D60" s="49"/>
      <c r="E60" s="49"/>
      <c r="F60" s="49"/>
      <c r="G60" s="49"/>
    </row>
    <row r="61" spans="1:7">
      <c r="A61" s="49"/>
      <c r="B61" s="49"/>
      <c r="C61" s="49"/>
      <c r="D61" s="49"/>
      <c r="E61" s="49"/>
      <c r="F61" s="49"/>
      <c r="G61" s="49"/>
    </row>
    <row r="62" spans="1:7">
      <c r="A62" s="49"/>
      <c r="B62" s="49"/>
      <c r="C62" s="49"/>
      <c r="D62" s="49"/>
      <c r="E62" s="49"/>
      <c r="F62" s="49"/>
      <c r="G62" s="49"/>
    </row>
    <row r="63" spans="1:7">
      <c r="A63" s="49"/>
      <c r="B63" s="49"/>
      <c r="C63" s="49"/>
      <c r="D63" s="49"/>
      <c r="E63" s="49"/>
      <c r="F63" s="49"/>
      <c r="G63" s="49"/>
    </row>
    <row r="64" spans="1:7">
      <c r="A64" s="49"/>
      <c r="B64" s="49"/>
      <c r="C64" s="49"/>
      <c r="D64" s="49"/>
      <c r="E64" s="49"/>
      <c r="F64" s="49"/>
      <c r="G64" s="49"/>
    </row>
    <row r="65" spans="1:7">
      <c r="A65" s="49"/>
      <c r="B65" s="49"/>
      <c r="C65" s="49"/>
      <c r="D65" s="49"/>
      <c r="E65" s="49"/>
      <c r="F65" s="49"/>
      <c r="G65" s="49"/>
    </row>
    <row r="85" spans="1:2">
      <c r="A85" s="89"/>
      <c r="B85" s="89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5"/>
  <sheetViews>
    <sheetView zoomScaleNormal="100" workbookViewId="0"/>
  </sheetViews>
  <sheetFormatPr baseColWidth="10" defaultRowHeight="12.75"/>
  <cols>
    <col min="1" max="1" width="41" customWidth="1"/>
    <col min="2" max="3" width="13.28515625" customWidth="1"/>
    <col min="4" max="4" width="13.42578125" customWidth="1"/>
    <col min="5" max="5" width="12.140625" customWidth="1"/>
  </cols>
  <sheetData>
    <row r="1" spans="1:5">
      <c r="A1" s="104" t="s">
        <v>275</v>
      </c>
      <c r="B1" s="104"/>
      <c r="C1" s="104"/>
      <c r="D1" s="104"/>
      <c r="E1" s="104"/>
    </row>
    <row r="2" spans="1:5" ht="13.5" thickBot="1">
      <c r="A2" s="104"/>
      <c r="B2" s="104"/>
      <c r="C2" s="104"/>
      <c r="D2" s="104"/>
      <c r="E2" s="104"/>
    </row>
    <row r="3" spans="1:5" ht="72.75" customHeight="1" thickBot="1">
      <c r="A3" s="160"/>
      <c r="B3" s="161" t="s">
        <v>7</v>
      </c>
      <c r="C3" s="162" t="s">
        <v>48</v>
      </c>
      <c r="D3" s="162" t="s">
        <v>47</v>
      </c>
      <c r="E3" s="163" t="s">
        <v>68</v>
      </c>
    </row>
    <row r="4" spans="1:5" ht="13.5" thickBot="1">
      <c r="A4" s="164" t="s">
        <v>93</v>
      </c>
      <c r="B4" s="165">
        <v>5350</v>
      </c>
      <c r="C4" s="165">
        <v>4075</v>
      </c>
      <c r="D4" s="165">
        <v>7029</v>
      </c>
      <c r="E4" s="166">
        <v>8.3111166222332447</v>
      </c>
    </row>
    <row r="5" spans="1:5" ht="13.5" thickBot="1">
      <c r="A5" s="167" t="s">
        <v>94</v>
      </c>
      <c r="B5" s="168">
        <v>2750</v>
      </c>
      <c r="C5" s="168">
        <v>1762</v>
      </c>
      <c r="D5" s="168">
        <v>3770</v>
      </c>
      <c r="E5" s="169">
        <v>5.8958897104259442</v>
      </c>
    </row>
    <row r="6" spans="1:5" ht="13.5" thickBot="1">
      <c r="A6" s="164" t="s">
        <v>95</v>
      </c>
      <c r="B6" s="165">
        <v>2100</v>
      </c>
      <c r="C6" s="165">
        <v>1564</v>
      </c>
      <c r="D6" s="165">
        <v>2657</v>
      </c>
      <c r="E6" s="166"/>
    </row>
    <row r="7" spans="1:5" ht="13.5" thickBot="1">
      <c r="A7" s="167" t="s">
        <v>96</v>
      </c>
      <c r="B7" s="168">
        <v>1900</v>
      </c>
      <c r="C7" s="168">
        <v>1375</v>
      </c>
      <c r="D7" s="168">
        <v>2500</v>
      </c>
      <c r="E7" s="169">
        <v>1.9542178448482075</v>
      </c>
    </row>
    <row r="8" spans="1:5" ht="13.5" thickBot="1">
      <c r="A8" s="164" t="s">
        <v>97</v>
      </c>
      <c r="B8" s="165">
        <v>1450</v>
      </c>
      <c r="C8" s="165">
        <v>987</v>
      </c>
      <c r="D8" s="165">
        <v>2030</v>
      </c>
      <c r="E8" s="166">
        <v>4.8557855446216491</v>
      </c>
    </row>
    <row r="9" spans="1:5" ht="13.5" thickBot="1">
      <c r="A9" s="167" t="s">
        <v>98</v>
      </c>
      <c r="B9" s="168">
        <v>1300</v>
      </c>
      <c r="C9" s="168">
        <v>867</v>
      </c>
      <c r="D9" s="168">
        <v>1885</v>
      </c>
      <c r="E9" s="169">
        <v>7.8912386706948636</v>
      </c>
    </row>
    <row r="10" spans="1:5" ht="13.5" thickBot="1">
      <c r="A10" s="164" t="s">
        <v>99</v>
      </c>
      <c r="B10" s="165">
        <v>1150</v>
      </c>
      <c r="C10" s="165">
        <v>653</v>
      </c>
      <c r="D10" s="165">
        <v>1853</v>
      </c>
      <c r="E10" s="166">
        <v>11.74937343358396</v>
      </c>
    </row>
    <row r="11" spans="1:5" ht="13.5" thickBot="1">
      <c r="A11" s="167" t="s">
        <v>100</v>
      </c>
      <c r="B11" s="168">
        <v>1050</v>
      </c>
      <c r="C11" s="168">
        <v>427</v>
      </c>
      <c r="D11" s="168">
        <v>2303</v>
      </c>
      <c r="E11" s="169">
        <v>5.6692477876106189</v>
      </c>
    </row>
    <row r="12" spans="1:5" ht="13.5" thickBot="1">
      <c r="A12" s="164" t="s">
        <v>101</v>
      </c>
      <c r="B12" s="165">
        <v>1000</v>
      </c>
      <c r="C12" s="165">
        <v>105</v>
      </c>
      <c r="D12" s="165">
        <v>3999</v>
      </c>
      <c r="E12" s="166">
        <v>41.051773338768854</v>
      </c>
    </row>
    <row r="13" spans="1:5" ht="13.5" thickBot="1">
      <c r="A13" s="167" t="s">
        <v>102</v>
      </c>
      <c r="B13" s="168">
        <v>950</v>
      </c>
      <c r="C13" s="168">
        <v>555</v>
      </c>
      <c r="D13" s="168">
        <v>1454</v>
      </c>
      <c r="E13" s="169">
        <v>15.658939860593287</v>
      </c>
    </row>
    <row r="14" spans="1:5" ht="13.5" thickBot="1">
      <c r="A14" s="164" t="s">
        <v>103</v>
      </c>
      <c r="B14" s="165">
        <v>900</v>
      </c>
      <c r="C14" s="165">
        <v>437</v>
      </c>
      <c r="D14" s="165">
        <v>1322</v>
      </c>
      <c r="E14" s="166">
        <v>14.508431434934776</v>
      </c>
    </row>
    <row r="15" spans="1:5" ht="13.5" thickBot="1">
      <c r="A15" s="167" t="s">
        <v>104</v>
      </c>
      <c r="B15" s="168">
        <v>900</v>
      </c>
      <c r="C15" s="168">
        <v>576</v>
      </c>
      <c r="D15" s="168">
        <v>1443</v>
      </c>
      <c r="E15" s="169">
        <v>2.8422053231939164</v>
      </c>
    </row>
    <row r="16" spans="1:5" ht="13.5" thickBot="1">
      <c r="A16" s="164" t="s">
        <v>105</v>
      </c>
      <c r="B16" s="165">
        <v>900</v>
      </c>
      <c r="C16" s="165">
        <v>460</v>
      </c>
      <c r="D16" s="165">
        <v>1686</v>
      </c>
      <c r="E16" s="166"/>
    </row>
    <row r="17" spans="1:5" ht="13.5" thickBot="1">
      <c r="A17" s="167" t="s">
        <v>106</v>
      </c>
      <c r="B17" s="168">
        <v>750</v>
      </c>
      <c r="C17" s="168">
        <v>107</v>
      </c>
      <c r="D17" s="168">
        <v>1742</v>
      </c>
      <c r="E17" s="169">
        <v>13.003761418592156</v>
      </c>
    </row>
    <row r="18" spans="1:5" ht="13.5" thickBot="1">
      <c r="A18" s="164" t="s">
        <v>107</v>
      </c>
      <c r="B18" s="165">
        <v>700</v>
      </c>
      <c r="C18" s="165">
        <v>395</v>
      </c>
      <c r="D18" s="165">
        <v>1046</v>
      </c>
      <c r="E18" s="166">
        <v>2.7603312397487696</v>
      </c>
    </row>
    <row r="19" spans="1:5" ht="13.5" thickBot="1">
      <c r="A19" s="167" t="s">
        <v>108</v>
      </c>
      <c r="B19" s="168">
        <v>600</v>
      </c>
      <c r="C19" s="168">
        <v>356</v>
      </c>
      <c r="D19" s="168">
        <v>943</v>
      </c>
      <c r="E19" s="169">
        <v>2.9904306220095696</v>
      </c>
    </row>
    <row r="20" spans="1:5" ht="13.5" thickBot="1">
      <c r="A20" s="164" t="s">
        <v>109</v>
      </c>
      <c r="B20" s="165">
        <v>550</v>
      </c>
      <c r="C20" s="165">
        <v>306</v>
      </c>
      <c r="D20" s="165">
        <v>890</v>
      </c>
      <c r="E20" s="166"/>
    </row>
    <row r="21" spans="1:5" ht="13.5" thickBot="1">
      <c r="A21" s="167" t="s">
        <v>110</v>
      </c>
      <c r="B21" s="168">
        <v>500</v>
      </c>
      <c r="C21" s="168">
        <v>174</v>
      </c>
      <c r="D21" s="168">
        <v>1271</v>
      </c>
      <c r="E21" s="169"/>
    </row>
    <row r="22" spans="1:5" ht="13.5" thickBot="1">
      <c r="A22" s="164" t="s">
        <v>111</v>
      </c>
      <c r="B22" s="165">
        <v>500</v>
      </c>
      <c r="C22" s="165">
        <v>278</v>
      </c>
      <c r="D22" s="165">
        <v>817</v>
      </c>
      <c r="E22" s="166">
        <v>2.8153762858689766</v>
      </c>
    </row>
    <row r="23" spans="1:5" ht="13.5" thickBot="1">
      <c r="A23" s="167" t="s">
        <v>112</v>
      </c>
      <c r="B23" s="168">
        <v>500</v>
      </c>
      <c r="C23" s="168">
        <v>145</v>
      </c>
      <c r="D23" s="168">
        <v>1134</v>
      </c>
      <c r="E23" s="169">
        <v>3.0720151237667634</v>
      </c>
    </row>
    <row r="24" spans="1:5" ht="13.5" thickBot="1">
      <c r="A24" s="164" t="s">
        <v>113</v>
      </c>
      <c r="B24" s="165">
        <v>500</v>
      </c>
      <c r="C24" s="165">
        <v>160</v>
      </c>
      <c r="D24" s="165">
        <v>948</v>
      </c>
      <c r="E24" s="166"/>
    </row>
    <row r="25" spans="1:5" ht="13.5" thickBot="1">
      <c r="A25" s="167" t="s">
        <v>114</v>
      </c>
      <c r="B25" s="168">
        <v>500</v>
      </c>
      <c r="C25" s="168">
        <v>101</v>
      </c>
      <c r="D25" s="168">
        <v>889</v>
      </c>
      <c r="E25" s="169">
        <v>32.729711602951042</v>
      </c>
    </row>
    <row r="26" spans="1:5" ht="13.5" thickBot="1">
      <c r="A26" s="164" t="s">
        <v>115</v>
      </c>
      <c r="B26" s="165">
        <v>450</v>
      </c>
      <c r="C26" s="165">
        <v>245</v>
      </c>
      <c r="D26" s="165">
        <v>653</v>
      </c>
      <c r="E26" s="166">
        <v>1.4940964198664177</v>
      </c>
    </row>
    <row r="27" spans="1:5" ht="13.5" thickBot="1">
      <c r="A27" s="167" t="s">
        <v>116</v>
      </c>
      <c r="B27" s="168">
        <v>450</v>
      </c>
      <c r="C27" s="168">
        <v>314</v>
      </c>
      <c r="D27" s="168">
        <v>649</v>
      </c>
      <c r="E27" s="169">
        <v>0.56723265265415013</v>
      </c>
    </row>
    <row r="28" spans="1:5" ht="13.5" thickBot="1">
      <c r="A28" s="164" t="s">
        <v>117</v>
      </c>
      <c r="B28" s="165">
        <v>450</v>
      </c>
      <c r="C28" s="165">
        <v>212</v>
      </c>
      <c r="D28" s="165">
        <v>721</v>
      </c>
      <c r="E28" s="166">
        <v>1.7203042715038035</v>
      </c>
    </row>
    <row r="29" spans="1:5" ht="13.5" thickBot="1">
      <c r="A29" s="167" t="s">
        <v>118</v>
      </c>
      <c r="B29" s="168">
        <v>450</v>
      </c>
      <c r="C29" s="168">
        <v>305</v>
      </c>
      <c r="D29" s="168">
        <v>742</v>
      </c>
      <c r="E29" s="169"/>
    </row>
    <row r="30" spans="1:5" ht="13.5" thickBot="1">
      <c r="A30" s="164" t="s">
        <v>119</v>
      </c>
      <c r="B30" s="165">
        <v>450</v>
      </c>
      <c r="C30" s="165">
        <v>81</v>
      </c>
      <c r="D30" s="165">
        <v>962</v>
      </c>
      <c r="E30" s="166">
        <v>14.601344860710855</v>
      </c>
    </row>
    <row r="31" spans="1:5" ht="13.5" thickBot="1">
      <c r="A31" s="167" t="s">
        <v>120</v>
      </c>
      <c r="B31" s="168">
        <v>450</v>
      </c>
      <c r="C31" s="168">
        <v>259</v>
      </c>
      <c r="D31" s="168">
        <v>683</v>
      </c>
      <c r="E31" s="169">
        <v>2.238587592664846</v>
      </c>
    </row>
    <row r="32" spans="1:5" ht="13.5" thickBot="1">
      <c r="A32" s="164" t="s">
        <v>121</v>
      </c>
      <c r="B32" s="165">
        <v>450</v>
      </c>
      <c r="C32" s="165">
        <v>234</v>
      </c>
      <c r="D32" s="165">
        <v>706</v>
      </c>
      <c r="E32" s="166">
        <v>0.80664959842878681</v>
      </c>
    </row>
    <row r="33" spans="1:5" ht="13.5" thickBot="1">
      <c r="A33" s="167" t="s">
        <v>122</v>
      </c>
      <c r="B33" s="168">
        <v>400</v>
      </c>
      <c r="C33" s="168">
        <v>268</v>
      </c>
      <c r="D33" s="168">
        <v>567</v>
      </c>
      <c r="E33" s="169">
        <v>4.9637681159420293</v>
      </c>
    </row>
    <row r="34" spans="1:5" ht="13.5" thickBot="1">
      <c r="A34" s="164" t="s">
        <v>123</v>
      </c>
      <c r="B34" s="165">
        <v>400</v>
      </c>
      <c r="C34" s="165">
        <v>99</v>
      </c>
      <c r="D34" s="165">
        <v>732</v>
      </c>
      <c r="E34" s="166">
        <v>7.385719682659615</v>
      </c>
    </row>
    <row r="35" spans="1:5" ht="13.5" thickBot="1">
      <c r="A35" s="167" t="s">
        <v>124</v>
      </c>
      <c r="B35" s="168">
        <v>400</v>
      </c>
      <c r="C35" s="168">
        <v>166</v>
      </c>
      <c r="D35" s="168">
        <v>747</v>
      </c>
      <c r="E35" s="169">
        <v>5.839214058392141</v>
      </c>
    </row>
    <row r="36" spans="1:5" ht="13.5" thickBot="1">
      <c r="A36" s="164" t="s">
        <v>125</v>
      </c>
      <c r="B36" s="165">
        <v>400</v>
      </c>
      <c r="C36" s="165">
        <v>238</v>
      </c>
      <c r="D36" s="165">
        <v>515</v>
      </c>
      <c r="E36" s="166">
        <v>1.8221258134490239</v>
      </c>
    </row>
    <row r="37" spans="1:5" ht="13.5" thickBot="1">
      <c r="A37" s="167" t="s">
        <v>126</v>
      </c>
      <c r="B37" s="168">
        <v>350</v>
      </c>
      <c r="C37" s="168">
        <v>93</v>
      </c>
      <c r="D37" s="168">
        <v>1023</v>
      </c>
      <c r="E37" s="169"/>
    </row>
    <row r="38" spans="1:5" ht="13.5" thickBot="1">
      <c r="A38" s="164" t="s">
        <v>127</v>
      </c>
      <c r="B38" s="165">
        <v>350</v>
      </c>
      <c r="C38" s="165">
        <v>129</v>
      </c>
      <c r="D38" s="165">
        <v>917</v>
      </c>
      <c r="E38" s="166">
        <v>2.0785734187796043</v>
      </c>
    </row>
    <row r="39" spans="1:5" ht="13.5" thickBot="1">
      <c r="A39" s="167" t="s">
        <v>128</v>
      </c>
      <c r="B39" s="168">
        <v>350</v>
      </c>
      <c r="C39" s="168">
        <v>193</v>
      </c>
      <c r="D39" s="168">
        <v>503</v>
      </c>
      <c r="E39" s="169">
        <v>8.0298786181139121</v>
      </c>
    </row>
    <row r="40" spans="1:5" ht="13.5" thickBot="1">
      <c r="A40" s="164" t="s">
        <v>129</v>
      </c>
      <c r="B40" s="165">
        <v>300</v>
      </c>
      <c r="C40" s="165">
        <v>114</v>
      </c>
      <c r="D40" s="165">
        <v>524</v>
      </c>
      <c r="E40" s="166">
        <v>13.847675568743817</v>
      </c>
    </row>
    <row r="41" spans="1:5" ht="13.5" thickBot="1">
      <c r="A41" s="167" t="s">
        <v>130</v>
      </c>
      <c r="B41" s="168">
        <v>300</v>
      </c>
      <c r="C41" s="168">
        <v>114</v>
      </c>
      <c r="D41" s="168">
        <v>456</v>
      </c>
      <c r="E41" s="169"/>
    </row>
    <row r="42" spans="1:5" ht="13.5" thickBot="1">
      <c r="A42" s="164" t="s">
        <v>131</v>
      </c>
      <c r="B42" s="165">
        <v>300</v>
      </c>
      <c r="C42" s="165">
        <v>97</v>
      </c>
      <c r="D42" s="165">
        <v>482</v>
      </c>
      <c r="E42" s="166"/>
    </row>
    <row r="43" spans="1:5" ht="13.5" thickBot="1">
      <c r="A43" s="167" t="s">
        <v>132</v>
      </c>
      <c r="B43" s="168">
        <v>250</v>
      </c>
      <c r="C43" s="168">
        <v>132</v>
      </c>
      <c r="D43" s="168">
        <v>429</v>
      </c>
      <c r="E43" s="169">
        <v>1.1357281135728112</v>
      </c>
    </row>
    <row r="44" spans="1:5" ht="13.5" thickBot="1">
      <c r="A44" s="164" t="s">
        <v>133</v>
      </c>
      <c r="B44" s="165">
        <v>250</v>
      </c>
      <c r="C44" s="165">
        <v>31</v>
      </c>
      <c r="D44" s="165">
        <v>946</v>
      </c>
      <c r="E44" s="166">
        <v>5.5199823360565246</v>
      </c>
    </row>
    <row r="45" spans="1:5" ht="13.5" thickBot="1">
      <c r="A45" s="167" t="s">
        <v>134</v>
      </c>
      <c r="B45" s="168">
        <v>250</v>
      </c>
      <c r="C45" s="168">
        <v>141</v>
      </c>
      <c r="D45" s="168">
        <v>368</v>
      </c>
      <c r="E45" s="169">
        <v>1.1615989067304406</v>
      </c>
    </row>
    <row r="46" spans="1:5" ht="13.5" thickBot="1">
      <c r="A46" s="164" t="s">
        <v>135</v>
      </c>
      <c r="B46" s="165">
        <v>250</v>
      </c>
      <c r="C46" s="165">
        <v>134</v>
      </c>
      <c r="D46" s="165">
        <v>437</v>
      </c>
      <c r="E46" s="166">
        <v>4.4120142541998986</v>
      </c>
    </row>
    <row r="47" spans="1:5" ht="13.5" thickBot="1">
      <c r="A47" s="167" t="s">
        <v>136</v>
      </c>
      <c r="B47" s="168">
        <v>250</v>
      </c>
      <c r="C47" s="168">
        <v>89</v>
      </c>
      <c r="D47" s="168">
        <v>415</v>
      </c>
      <c r="E47" s="169">
        <v>7.0190895741556529</v>
      </c>
    </row>
    <row r="48" spans="1:5" ht="13.5" thickBot="1">
      <c r="A48" s="164" t="s">
        <v>137</v>
      </c>
      <c r="B48" s="165">
        <v>200</v>
      </c>
      <c r="C48" s="165">
        <v>30</v>
      </c>
      <c r="D48" s="165">
        <v>493</v>
      </c>
      <c r="E48" s="166">
        <v>2.9470760685079465</v>
      </c>
    </row>
    <row r="49" spans="1:5" ht="13.5" thickBot="1">
      <c r="A49" s="167" t="s">
        <v>138</v>
      </c>
      <c r="B49" s="168">
        <v>200</v>
      </c>
      <c r="C49" s="168">
        <v>111</v>
      </c>
      <c r="D49" s="168">
        <v>324</v>
      </c>
      <c r="E49" s="169">
        <v>21.252566735112939</v>
      </c>
    </row>
    <row r="50" spans="1:5" ht="13.5" thickBot="1">
      <c r="A50" s="164" t="s">
        <v>139</v>
      </c>
      <c r="B50" s="165">
        <v>200</v>
      </c>
      <c r="C50" s="165">
        <v>135</v>
      </c>
      <c r="D50" s="165">
        <v>293</v>
      </c>
      <c r="E50" s="166">
        <v>0.54833468724614132</v>
      </c>
    </row>
    <row r="51" spans="1:5" ht="13.5" thickBot="1">
      <c r="A51" s="167" t="s">
        <v>140</v>
      </c>
      <c r="B51" s="168">
        <v>200</v>
      </c>
      <c r="C51" s="168">
        <v>82</v>
      </c>
      <c r="D51" s="168">
        <v>323</v>
      </c>
      <c r="E51" s="169"/>
    </row>
    <row r="52" spans="1:5" ht="15.75" customHeight="1" thickBot="1">
      <c r="A52" s="164" t="s">
        <v>141</v>
      </c>
      <c r="B52" s="165">
        <v>200</v>
      </c>
      <c r="C52" s="165">
        <v>36</v>
      </c>
      <c r="D52" s="165">
        <v>628</v>
      </c>
      <c r="E52" s="166">
        <v>7.0621468926553677</v>
      </c>
    </row>
    <row r="53" spans="1:5" ht="13.5" thickBot="1">
      <c r="A53" s="167" t="s">
        <v>142</v>
      </c>
      <c r="B53" s="168">
        <v>200</v>
      </c>
      <c r="C53" s="168">
        <v>72</v>
      </c>
      <c r="D53" s="168">
        <v>302</v>
      </c>
      <c r="E53" s="169">
        <v>3.8580565298122553</v>
      </c>
    </row>
    <row r="54" spans="1:5" ht="13.5" thickBot="1">
      <c r="A54" s="164" t="s">
        <v>143</v>
      </c>
      <c r="B54" s="165">
        <v>200</v>
      </c>
      <c r="C54" s="165">
        <v>79</v>
      </c>
      <c r="D54" s="165">
        <v>375</v>
      </c>
      <c r="E54" s="166">
        <v>2.8719948018193633</v>
      </c>
    </row>
    <row r="55" spans="1:5" ht="13.5" thickBot="1">
      <c r="A55" s="167" t="s">
        <v>144</v>
      </c>
      <c r="B55" s="168">
        <v>200</v>
      </c>
      <c r="C55" s="168">
        <v>87</v>
      </c>
      <c r="D55" s="168">
        <v>348</v>
      </c>
      <c r="E55" s="169">
        <v>1.390784428413596</v>
      </c>
    </row>
    <row r="56" spans="1:5" ht="13.5" thickBot="1">
      <c r="A56" s="164" t="s">
        <v>145</v>
      </c>
      <c r="B56" s="165">
        <v>200</v>
      </c>
      <c r="C56" s="165">
        <v>111</v>
      </c>
      <c r="D56" s="165">
        <v>361</v>
      </c>
      <c r="E56" s="166">
        <v>25.908558030480656</v>
      </c>
    </row>
    <row r="57" spans="1:5" ht="13.5" thickBot="1">
      <c r="A57" s="167" t="s">
        <v>146</v>
      </c>
      <c r="B57" s="168">
        <v>200</v>
      </c>
      <c r="C57" s="168">
        <v>100</v>
      </c>
      <c r="D57" s="168">
        <v>376</v>
      </c>
      <c r="E57" s="169">
        <v>1.1140013571590139</v>
      </c>
    </row>
    <row r="58" spans="1:5" ht="13.5" thickBot="1">
      <c r="A58" s="164" t="s">
        <v>147</v>
      </c>
      <c r="B58" s="165">
        <v>200</v>
      </c>
      <c r="C58" s="165">
        <v>78</v>
      </c>
      <c r="D58" s="165">
        <v>291</v>
      </c>
      <c r="E58" s="166">
        <v>3.7153652392947101</v>
      </c>
    </row>
    <row r="59" spans="1:5" ht="13.5" thickBot="1">
      <c r="A59" s="167" t="s">
        <v>148</v>
      </c>
      <c r="B59" s="168">
        <v>200</v>
      </c>
      <c r="C59" s="168">
        <v>42</v>
      </c>
      <c r="D59" s="168">
        <v>430</v>
      </c>
      <c r="E59" s="169">
        <v>8.4696016771488463</v>
      </c>
    </row>
    <row r="60" spans="1:5" ht="13.5" thickBot="1">
      <c r="A60" s="164" t="s">
        <v>149</v>
      </c>
      <c r="B60" s="165">
        <v>200</v>
      </c>
      <c r="C60" s="165">
        <v>48</v>
      </c>
      <c r="D60" s="165">
        <v>406</v>
      </c>
      <c r="E60" s="166">
        <v>10.883977900552486</v>
      </c>
    </row>
    <row r="61" spans="1:5" ht="13.5" thickBot="1">
      <c r="A61" s="167" t="s">
        <v>150</v>
      </c>
      <c r="B61" s="168">
        <v>200</v>
      </c>
      <c r="C61" s="168">
        <v>97</v>
      </c>
      <c r="D61" s="168">
        <v>324</v>
      </c>
      <c r="E61" s="169">
        <v>1.4716868369938743</v>
      </c>
    </row>
    <row r="62" spans="1:5" ht="13.5" thickBot="1">
      <c r="A62" s="164" t="s">
        <v>151</v>
      </c>
      <c r="B62" s="165">
        <v>200</v>
      </c>
      <c r="C62" s="165">
        <v>50</v>
      </c>
      <c r="D62" s="165">
        <v>535</v>
      </c>
      <c r="E62" s="166">
        <v>1.2157524285963586</v>
      </c>
    </row>
    <row r="63" spans="1:5" ht="13.5" thickBot="1">
      <c r="A63" s="167" t="s">
        <v>152</v>
      </c>
      <c r="B63" s="168">
        <v>150</v>
      </c>
      <c r="C63" s="168">
        <v>61</v>
      </c>
      <c r="D63" s="168">
        <v>234</v>
      </c>
      <c r="E63" s="169">
        <v>0.99488544804876344</v>
      </c>
    </row>
    <row r="64" spans="1:5" ht="13.5" thickBot="1">
      <c r="A64" s="164" t="s">
        <v>153</v>
      </c>
      <c r="B64" s="165">
        <v>150</v>
      </c>
      <c r="C64" s="165">
        <v>43</v>
      </c>
      <c r="D64" s="165">
        <v>212</v>
      </c>
      <c r="E64" s="166">
        <v>4.916201117318435</v>
      </c>
    </row>
    <row r="65" spans="1:5" ht="13.5" thickBot="1">
      <c r="A65" s="167" t="s">
        <v>154</v>
      </c>
      <c r="B65" s="168">
        <v>150</v>
      </c>
      <c r="C65" s="168">
        <v>68</v>
      </c>
      <c r="D65" s="168">
        <v>217</v>
      </c>
      <c r="E65" s="169">
        <v>4.9005158437730287</v>
      </c>
    </row>
    <row r="66" spans="1:5" ht="13.5" thickBot="1">
      <c r="A66" s="164" t="s">
        <v>155</v>
      </c>
      <c r="B66" s="165">
        <v>150</v>
      </c>
      <c r="C66" s="165">
        <v>42</v>
      </c>
      <c r="D66" s="165">
        <v>262</v>
      </c>
      <c r="E66" s="166">
        <v>0.98644524874033079</v>
      </c>
    </row>
    <row r="67" spans="1:5" ht="13.5" thickBot="1">
      <c r="A67" s="167" t="s">
        <v>156</v>
      </c>
      <c r="B67" s="168">
        <v>150</v>
      </c>
      <c r="C67" s="168">
        <v>20</v>
      </c>
      <c r="D67" s="168">
        <v>242</v>
      </c>
      <c r="E67" s="169">
        <v>23.159784560143628</v>
      </c>
    </row>
    <row r="68" spans="1:5" ht="13.5" thickBot="1">
      <c r="A68" s="164" t="s">
        <v>157</v>
      </c>
      <c r="B68" s="165">
        <v>150</v>
      </c>
      <c r="C68" s="165">
        <v>93</v>
      </c>
      <c r="D68" s="165">
        <v>289</v>
      </c>
      <c r="E68" s="166">
        <v>1.7760538940491986</v>
      </c>
    </row>
    <row r="69" spans="1:5" ht="13.5" thickBot="1">
      <c r="A69" s="167" t="s">
        <v>158</v>
      </c>
      <c r="B69" s="168">
        <v>150</v>
      </c>
      <c r="C69" s="168">
        <v>70</v>
      </c>
      <c r="D69" s="168">
        <v>332</v>
      </c>
      <c r="E69" s="169">
        <v>0.11079909068332473</v>
      </c>
    </row>
    <row r="70" spans="1:5" ht="13.5" thickBot="1">
      <c r="A70" s="164" t="s">
        <v>159</v>
      </c>
      <c r="B70" s="165">
        <v>150</v>
      </c>
      <c r="C70" s="165">
        <v>43</v>
      </c>
      <c r="D70" s="165">
        <v>273</v>
      </c>
      <c r="E70" s="166">
        <v>3.5920293654955429</v>
      </c>
    </row>
    <row r="71" spans="1:5" ht="13.5" thickBot="1">
      <c r="A71" s="167" t="s">
        <v>160</v>
      </c>
      <c r="B71" s="168">
        <v>150</v>
      </c>
      <c r="C71" s="168">
        <v>17</v>
      </c>
      <c r="D71" s="168">
        <v>329</v>
      </c>
      <c r="E71" s="169">
        <v>3.4531693472090819</v>
      </c>
    </row>
    <row r="72" spans="1:5" ht="13.5" thickBot="1">
      <c r="A72" s="164" t="s">
        <v>161</v>
      </c>
      <c r="B72" s="165">
        <v>150</v>
      </c>
      <c r="C72" s="165">
        <v>62</v>
      </c>
      <c r="D72" s="165">
        <v>222</v>
      </c>
      <c r="E72" s="166">
        <v>7.4837949322333532</v>
      </c>
    </row>
    <row r="73" spans="1:5" ht="13.5" thickBot="1">
      <c r="A73" s="167" t="s">
        <v>162</v>
      </c>
      <c r="B73" s="168">
        <v>150</v>
      </c>
      <c r="C73" s="168">
        <v>73</v>
      </c>
      <c r="D73" s="168">
        <v>256</v>
      </c>
      <c r="E73" s="169">
        <v>0.62743129627305805</v>
      </c>
    </row>
    <row r="74" spans="1:5" ht="13.5" thickBot="1">
      <c r="A74" s="164" t="s">
        <v>163</v>
      </c>
      <c r="B74" s="165">
        <v>100</v>
      </c>
      <c r="C74" s="165">
        <v>30</v>
      </c>
      <c r="D74" s="165">
        <v>135</v>
      </c>
      <c r="E74" s="166">
        <v>0.69728928789331468</v>
      </c>
    </row>
    <row r="75" spans="1:5" ht="13.5" thickBot="1">
      <c r="A75" s="167" t="s">
        <v>164</v>
      </c>
      <c r="B75" s="168">
        <v>100</v>
      </c>
      <c r="C75" s="168">
        <v>23</v>
      </c>
      <c r="D75" s="168">
        <v>179</v>
      </c>
      <c r="E75" s="169">
        <v>0.91113841113841121</v>
      </c>
    </row>
    <row r="76" spans="1:5" ht="13.5" thickBot="1">
      <c r="A76" s="164" t="s">
        <v>165</v>
      </c>
      <c r="B76" s="165">
        <v>100</v>
      </c>
      <c r="C76" s="165">
        <v>33</v>
      </c>
      <c r="D76" s="165">
        <v>126</v>
      </c>
      <c r="E76" s="166"/>
    </row>
    <row r="77" spans="1:5" ht="13.5" thickBot="1">
      <c r="A77" s="167" t="s">
        <v>166</v>
      </c>
      <c r="B77" s="168">
        <v>100</v>
      </c>
      <c r="C77" s="168">
        <v>31</v>
      </c>
      <c r="D77" s="168">
        <v>246</v>
      </c>
      <c r="E77" s="169">
        <v>2.569832402234637</v>
      </c>
    </row>
    <row r="78" spans="1:5" ht="13.5" thickBot="1">
      <c r="A78" s="164" t="s">
        <v>167</v>
      </c>
      <c r="B78" s="165">
        <v>100</v>
      </c>
      <c r="C78" s="165">
        <v>35</v>
      </c>
      <c r="D78" s="165">
        <v>138</v>
      </c>
      <c r="E78" s="166">
        <v>1.2374323279195669</v>
      </c>
    </row>
    <row r="79" spans="1:5" ht="13.5" thickBot="1">
      <c r="A79" s="167" t="s">
        <v>168</v>
      </c>
      <c r="B79" s="168">
        <v>100</v>
      </c>
      <c r="C79" s="168">
        <v>18</v>
      </c>
      <c r="D79" s="168">
        <v>195</v>
      </c>
      <c r="E79" s="169">
        <v>62.015503875968989</v>
      </c>
    </row>
    <row r="80" spans="1:5" ht="13.5" thickBot="1">
      <c r="A80" s="164" t="s">
        <v>169</v>
      </c>
      <c r="B80" s="165">
        <v>100</v>
      </c>
      <c r="C80" s="165">
        <v>43</v>
      </c>
      <c r="D80" s="165">
        <v>251</v>
      </c>
      <c r="E80" s="166">
        <v>0.15421130972335834</v>
      </c>
    </row>
    <row r="81" spans="1:5" ht="13.5" thickBot="1">
      <c r="A81" s="167" t="s">
        <v>170</v>
      </c>
      <c r="B81" s="168">
        <v>100</v>
      </c>
      <c r="C81" s="168">
        <v>22</v>
      </c>
      <c r="D81" s="168">
        <v>246</v>
      </c>
      <c r="E81" s="169">
        <v>21.936758893280633</v>
      </c>
    </row>
    <row r="82" spans="1:5" ht="13.5" thickBot="1">
      <c r="A82" s="164" t="s">
        <v>171</v>
      </c>
      <c r="B82" s="165">
        <v>100</v>
      </c>
      <c r="C82" s="165">
        <v>27</v>
      </c>
      <c r="D82" s="165">
        <v>159</v>
      </c>
      <c r="E82" s="166">
        <v>6.4051240992794227</v>
      </c>
    </row>
    <row r="83" spans="1:5" ht="13.5" thickBot="1">
      <c r="A83" s="167" t="s">
        <v>172</v>
      </c>
      <c r="B83" s="168">
        <v>100</v>
      </c>
      <c r="C83" s="168">
        <v>46</v>
      </c>
      <c r="D83" s="168">
        <v>169</v>
      </c>
      <c r="E83" s="169">
        <v>1.0838072754587402</v>
      </c>
    </row>
    <row r="84" spans="1:5" ht="13.5" thickBot="1">
      <c r="A84" s="164" t="s">
        <v>173</v>
      </c>
      <c r="B84" s="165">
        <v>100</v>
      </c>
      <c r="C84" s="165">
        <v>47</v>
      </c>
      <c r="D84" s="165">
        <v>204</v>
      </c>
      <c r="E84" s="166">
        <v>1.6506772009029347</v>
      </c>
    </row>
    <row r="85" spans="1:5" ht="13.5" thickBot="1">
      <c r="A85" s="167" t="s">
        <v>174</v>
      </c>
      <c r="B85" s="168">
        <v>100</v>
      </c>
      <c r="C85" s="168">
        <v>44</v>
      </c>
      <c r="D85" s="168">
        <v>206</v>
      </c>
      <c r="E85" s="169">
        <v>0.98435133770822825</v>
      </c>
    </row>
    <row r="86" spans="1:5" ht="13.5" thickBot="1">
      <c r="A86" s="164" t="s">
        <v>175</v>
      </c>
      <c r="B86" s="165">
        <v>100</v>
      </c>
      <c r="C86" s="165">
        <v>20</v>
      </c>
      <c r="D86" s="165">
        <v>247</v>
      </c>
      <c r="E86" s="166">
        <v>0.73807905215111203</v>
      </c>
    </row>
    <row r="87" spans="1:5" ht="13.5" thickBot="1">
      <c r="A87" s="167" t="s">
        <v>176</v>
      </c>
      <c r="B87" s="168">
        <v>100</v>
      </c>
      <c r="C87" s="168">
        <v>9</v>
      </c>
      <c r="D87" s="168">
        <v>176</v>
      </c>
      <c r="E87" s="169">
        <v>0.7667956384101301</v>
      </c>
    </row>
    <row r="88" spans="1:5" ht="13.5" thickBot="1">
      <c r="A88" s="164" t="s">
        <v>177</v>
      </c>
      <c r="B88" s="165">
        <v>100</v>
      </c>
      <c r="C88" s="165">
        <v>20</v>
      </c>
      <c r="D88" s="165">
        <v>230</v>
      </c>
      <c r="E88" s="166">
        <v>1.1063731704506166</v>
      </c>
    </row>
    <row r="89" spans="1:5" ht="13.5" thickBot="1">
      <c r="A89" s="167" t="s">
        <v>178</v>
      </c>
      <c r="B89" s="168">
        <v>100</v>
      </c>
      <c r="C89" s="168">
        <v>18</v>
      </c>
      <c r="D89" s="168">
        <v>193</v>
      </c>
      <c r="E89" s="169">
        <v>1.4639247124433601</v>
      </c>
    </row>
    <row r="90" spans="1:5" ht="13.5" thickBot="1">
      <c r="A90" s="164" t="s">
        <v>179</v>
      </c>
      <c r="B90" s="165">
        <v>100</v>
      </c>
      <c r="C90" s="165">
        <v>9</v>
      </c>
      <c r="D90" s="165">
        <v>285</v>
      </c>
      <c r="E90" s="166"/>
    </row>
    <row r="91" spans="1:5" ht="13.5" thickBot="1">
      <c r="A91" s="167" t="s">
        <v>180</v>
      </c>
      <c r="B91" s="168">
        <v>100</v>
      </c>
      <c r="C91" s="168">
        <v>34</v>
      </c>
      <c r="D91" s="168">
        <v>156</v>
      </c>
      <c r="E91" s="169">
        <v>0.13467106592148675</v>
      </c>
    </row>
    <row r="92" spans="1:5" ht="13.5" thickBot="1">
      <c r="A92" s="164" t="s">
        <v>181</v>
      </c>
      <c r="B92" s="165">
        <v>100</v>
      </c>
      <c r="C92" s="165">
        <v>7</v>
      </c>
      <c r="D92" s="165">
        <v>183</v>
      </c>
      <c r="E92" s="166">
        <v>1.7448200654307526</v>
      </c>
    </row>
    <row r="93" spans="1:5" ht="13.5" thickBot="1">
      <c r="A93" s="167" t="s">
        <v>182</v>
      </c>
      <c r="B93" s="168">
        <v>100</v>
      </c>
      <c r="C93" s="168">
        <v>29</v>
      </c>
      <c r="D93" s="168">
        <v>159</v>
      </c>
      <c r="E93" s="169">
        <v>3.9960039960039961</v>
      </c>
    </row>
    <row r="94" spans="1:5" ht="13.5" thickBot="1">
      <c r="A94" s="164" t="s">
        <v>183</v>
      </c>
      <c r="B94" s="165">
        <v>100</v>
      </c>
      <c r="C94" s="165">
        <v>7</v>
      </c>
      <c r="D94" s="165">
        <v>186</v>
      </c>
      <c r="E94" s="166">
        <v>2.2032497934453317</v>
      </c>
    </row>
    <row r="95" spans="1:5" ht="13.5" thickBot="1">
      <c r="A95" s="167" t="s">
        <v>184</v>
      </c>
      <c r="B95" s="168">
        <v>100</v>
      </c>
      <c r="C95" s="168">
        <v>9</v>
      </c>
      <c r="D95" s="168">
        <v>368</v>
      </c>
      <c r="E95" s="169">
        <v>1.2097721400046981</v>
      </c>
    </row>
    <row r="96" spans="1:5" ht="13.5" thickBot="1">
      <c r="A96" s="164" t="s">
        <v>185</v>
      </c>
      <c r="B96" s="165">
        <v>100</v>
      </c>
      <c r="C96" s="165">
        <v>8</v>
      </c>
      <c r="D96" s="165">
        <v>185</v>
      </c>
      <c r="E96" s="166">
        <v>1.770464486565299</v>
      </c>
    </row>
    <row r="97" spans="1:5" ht="13.5" thickBot="1">
      <c r="A97" s="167" t="s">
        <v>186</v>
      </c>
      <c r="B97" s="168">
        <v>100</v>
      </c>
      <c r="C97" s="168">
        <v>5</v>
      </c>
      <c r="D97" s="168">
        <v>201</v>
      </c>
      <c r="E97" s="169">
        <v>5.7624736472241738</v>
      </c>
    </row>
    <row r="98" spans="1:5" ht="13.5" thickBot="1">
      <c r="A98" s="164" t="s">
        <v>187</v>
      </c>
      <c r="B98" s="165">
        <v>100</v>
      </c>
      <c r="C98" s="165">
        <v>6</v>
      </c>
      <c r="D98" s="165">
        <v>235</v>
      </c>
      <c r="E98" s="166">
        <v>7.6740506329113929</v>
      </c>
    </row>
    <row r="99" spans="1:5" ht="13.5" thickBot="1">
      <c r="A99" s="167" t="s">
        <v>188</v>
      </c>
      <c r="B99" s="168">
        <v>100</v>
      </c>
      <c r="C99" s="168">
        <v>22</v>
      </c>
      <c r="D99" s="168">
        <v>247</v>
      </c>
      <c r="E99" s="169">
        <v>3.5526722273710223</v>
      </c>
    </row>
    <row r="100" spans="1:5" ht="13.5" thickBot="1">
      <c r="A100" s="164" t="s">
        <v>189</v>
      </c>
      <c r="B100" s="165">
        <v>100</v>
      </c>
      <c r="C100" s="165">
        <v>16</v>
      </c>
      <c r="D100" s="165">
        <v>236</v>
      </c>
      <c r="E100" s="166">
        <v>1.7014861081197503</v>
      </c>
    </row>
    <row r="101" spans="1:5" ht="13.5" thickBot="1">
      <c r="A101" s="167" t="s">
        <v>190</v>
      </c>
      <c r="B101" s="168">
        <v>100</v>
      </c>
      <c r="C101" s="168">
        <v>9</v>
      </c>
      <c r="D101" s="168">
        <v>198</v>
      </c>
      <c r="E101" s="169">
        <v>2.4067063277447271</v>
      </c>
    </row>
    <row r="102" spans="1:5" ht="13.5" thickBot="1">
      <c r="A102" s="164" t="s">
        <v>191</v>
      </c>
      <c r="B102" s="165">
        <v>100</v>
      </c>
      <c r="C102" s="165">
        <v>44</v>
      </c>
      <c r="D102" s="165">
        <v>176</v>
      </c>
      <c r="E102" s="166">
        <v>5.1098620337250891</v>
      </c>
    </row>
    <row r="103" spans="1:5" ht="13.5" thickBot="1">
      <c r="A103" s="167" t="s">
        <v>192</v>
      </c>
      <c r="B103" s="168">
        <v>100</v>
      </c>
      <c r="C103" s="168">
        <v>8</v>
      </c>
      <c r="D103" s="168">
        <v>198</v>
      </c>
      <c r="E103" s="169">
        <v>1.7188459177409454</v>
      </c>
    </row>
    <row r="104" spans="1:5" ht="13.5" thickBot="1">
      <c r="A104" s="164" t="s">
        <v>193</v>
      </c>
      <c r="B104" s="165">
        <v>50</v>
      </c>
      <c r="C104" s="165">
        <v>3</v>
      </c>
      <c r="D104" s="165">
        <v>51</v>
      </c>
      <c r="E104" s="166">
        <v>6.8392255892255893E-2</v>
      </c>
    </row>
    <row r="105" spans="1:5" ht="13.5" thickBot="1">
      <c r="A105" s="167" t="s">
        <v>194</v>
      </c>
      <c r="B105" s="168">
        <v>50</v>
      </c>
      <c r="C105" s="168">
        <v>28</v>
      </c>
      <c r="D105" s="168">
        <v>141</v>
      </c>
      <c r="E105" s="169">
        <v>0.8378870673952642</v>
      </c>
    </row>
    <row r="106" spans="1:5" ht="13.5" thickBot="1">
      <c r="A106" s="164" t="s">
        <v>195</v>
      </c>
      <c r="B106" s="165">
        <v>50</v>
      </c>
      <c r="C106" s="165">
        <v>8</v>
      </c>
      <c r="D106" s="165">
        <v>78</v>
      </c>
      <c r="E106" s="166">
        <v>0.87976539589442826</v>
      </c>
    </row>
    <row r="107" spans="1:5" ht="13.5" thickBot="1">
      <c r="A107" s="167" t="s">
        <v>196</v>
      </c>
      <c r="B107" s="168">
        <v>50</v>
      </c>
      <c r="C107" s="168">
        <v>4</v>
      </c>
      <c r="D107" s="168">
        <v>65</v>
      </c>
      <c r="E107" s="169">
        <v>0.23486430062630478</v>
      </c>
    </row>
    <row r="108" spans="1:5" ht="13.5" thickBot="1">
      <c r="A108" s="164" t="s">
        <v>197</v>
      </c>
      <c r="B108" s="165">
        <v>50</v>
      </c>
      <c r="C108" s="165">
        <v>3</v>
      </c>
      <c r="D108" s="165">
        <v>59</v>
      </c>
      <c r="E108" s="166">
        <v>0.901213171577123</v>
      </c>
    </row>
    <row r="109" spans="1:5" ht="13.5" thickBot="1">
      <c r="A109" s="167" t="s">
        <v>198</v>
      </c>
      <c r="B109" s="168">
        <v>50</v>
      </c>
      <c r="C109" s="168">
        <v>3</v>
      </c>
      <c r="D109" s="168">
        <v>58</v>
      </c>
      <c r="E109" s="169">
        <v>0.37610299435845507</v>
      </c>
    </row>
    <row r="110" spans="1:5" ht="13.5" thickBot="1">
      <c r="A110" s="164" t="s">
        <v>199</v>
      </c>
      <c r="B110" s="165">
        <v>50</v>
      </c>
      <c r="C110" s="165">
        <v>4</v>
      </c>
      <c r="D110" s="165">
        <v>73</v>
      </c>
      <c r="E110" s="166">
        <v>0.42892886929584179</v>
      </c>
    </row>
    <row r="111" spans="1:5" ht="13.5" thickBot="1">
      <c r="A111" s="167" t="s">
        <v>200</v>
      </c>
      <c r="B111" s="168">
        <v>50</v>
      </c>
      <c r="C111" s="168">
        <v>5</v>
      </c>
      <c r="D111" s="168">
        <v>103</v>
      </c>
      <c r="E111" s="169">
        <v>0.82428628870124654</v>
      </c>
    </row>
    <row r="112" spans="1:5" ht="13.5" thickBot="1">
      <c r="A112" s="164" t="s">
        <v>201</v>
      </c>
      <c r="B112" s="165">
        <v>50</v>
      </c>
      <c r="C112" s="165">
        <v>4</v>
      </c>
      <c r="D112" s="165">
        <v>69</v>
      </c>
      <c r="E112" s="166">
        <v>1.5789473684210527</v>
      </c>
    </row>
    <row r="113" spans="1:5" ht="13.5" thickBot="1">
      <c r="A113" s="167" t="s">
        <v>202</v>
      </c>
      <c r="B113" s="168">
        <v>50</v>
      </c>
      <c r="C113" s="168">
        <v>23</v>
      </c>
      <c r="D113" s="168">
        <v>131</v>
      </c>
      <c r="E113" s="169">
        <v>0.62285611121140994</v>
      </c>
    </row>
    <row r="114" spans="1:5" ht="13.5" thickBot="1">
      <c r="A114" s="164" t="s">
        <v>203</v>
      </c>
      <c r="B114" s="165">
        <v>50</v>
      </c>
      <c r="C114" s="165">
        <v>6</v>
      </c>
      <c r="D114" s="165">
        <v>121</v>
      </c>
      <c r="E114" s="166">
        <v>1.9751280175566936</v>
      </c>
    </row>
    <row r="115" spans="1:5" ht="13.5" thickBot="1">
      <c r="A115" s="167" t="s">
        <v>204</v>
      </c>
      <c r="B115" s="168">
        <v>50</v>
      </c>
      <c r="C115" s="168">
        <v>11</v>
      </c>
      <c r="D115" s="168">
        <v>67</v>
      </c>
      <c r="E115" s="169">
        <v>3.1945788964181996</v>
      </c>
    </row>
    <row r="116" spans="1:5" ht="13.5" thickBot="1">
      <c r="A116" s="164" t="s">
        <v>205</v>
      </c>
      <c r="B116" s="165">
        <v>50</v>
      </c>
      <c r="C116" s="165">
        <v>3</v>
      </c>
      <c r="D116" s="165">
        <v>62</v>
      </c>
      <c r="E116" s="166">
        <v>9.1240875912408761</v>
      </c>
    </row>
    <row r="117" spans="1:5" ht="13.5" thickBot="1">
      <c r="A117" s="167" t="s">
        <v>206</v>
      </c>
      <c r="B117" s="168">
        <v>50</v>
      </c>
      <c r="C117" s="168">
        <v>16</v>
      </c>
      <c r="D117" s="168">
        <v>171</v>
      </c>
      <c r="E117" s="169">
        <v>2.2706351641607858</v>
      </c>
    </row>
    <row r="118" spans="1:5" ht="13.5" thickBot="1">
      <c r="A118" s="164" t="s">
        <v>207</v>
      </c>
      <c r="B118" s="165">
        <v>50</v>
      </c>
      <c r="C118" s="165">
        <v>6</v>
      </c>
      <c r="D118" s="165">
        <v>129</v>
      </c>
      <c r="E118" s="166">
        <v>10.570824524312897</v>
      </c>
    </row>
    <row r="119" spans="1:5" ht="13.5" thickBot="1">
      <c r="A119" s="167" t="s">
        <v>208</v>
      </c>
      <c r="B119" s="168">
        <v>50</v>
      </c>
      <c r="C119" s="168">
        <v>15</v>
      </c>
      <c r="D119" s="168">
        <v>126</v>
      </c>
      <c r="E119" s="169">
        <v>1.0699457042478442</v>
      </c>
    </row>
    <row r="120" spans="1:5" ht="13.5" thickBot="1">
      <c r="A120" s="164" t="s">
        <v>209</v>
      </c>
      <c r="B120" s="165">
        <v>50</v>
      </c>
      <c r="C120" s="165">
        <v>3</v>
      </c>
      <c r="D120" s="165">
        <v>56</v>
      </c>
      <c r="E120" s="166">
        <v>1.8545994065281897</v>
      </c>
    </row>
    <row r="121" spans="1:5" ht="13.5" thickBot="1">
      <c r="A121" s="167" t="s">
        <v>210</v>
      </c>
      <c r="B121" s="168">
        <v>50</v>
      </c>
      <c r="C121" s="168">
        <v>18</v>
      </c>
      <c r="D121" s="168">
        <v>78</v>
      </c>
      <c r="E121" s="169">
        <v>0.16966406515100102</v>
      </c>
    </row>
    <row r="122" spans="1:5" ht="13.5" thickBot="1">
      <c r="A122" s="164" t="s">
        <v>211</v>
      </c>
      <c r="B122" s="165">
        <v>50</v>
      </c>
      <c r="C122" s="165">
        <v>22</v>
      </c>
      <c r="D122" s="165">
        <v>84</v>
      </c>
      <c r="E122" s="166">
        <v>19.480519480519483</v>
      </c>
    </row>
    <row r="123" spans="1:5" ht="13.5" thickBot="1">
      <c r="A123" s="167" t="s">
        <v>212</v>
      </c>
      <c r="B123" s="168">
        <v>50</v>
      </c>
      <c r="C123" s="168">
        <v>2</v>
      </c>
      <c r="D123" s="168">
        <v>65</v>
      </c>
      <c r="E123" s="169">
        <v>0.3616394320921511</v>
      </c>
    </row>
    <row r="124" spans="1:5" ht="13.5" thickBot="1">
      <c r="A124" s="164" t="s">
        <v>213</v>
      </c>
      <c r="B124" s="165">
        <v>50</v>
      </c>
      <c r="C124" s="165">
        <v>17</v>
      </c>
      <c r="D124" s="165">
        <v>134</v>
      </c>
      <c r="E124" s="166">
        <v>0.69910897875257028</v>
      </c>
    </row>
    <row r="125" spans="1:5" ht="13.5" thickBot="1">
      <c r="A125" s="167" t="s">
        <v>214</v>
      </c>
      <c r="B125" s="168">
        <v>50</v>
      </c>
      <c r="C125" s="168">
        <v>2</v>
      </c>
      <c r="D125" s="168">
        <v>82</v>
      </c>
      <c r="E125" s="169">
        <v>0.94471658502449274</v>
      </c>
    </row>
    <row r="126" spans="1:5" ht="13.5" thickBot="1">
      <c r="A126" s="164" t="s">
        <v>215</v>
      </c>
      <c r="B126" s="165">
        <v>50</v>
      </c>
      <c r="C126" s="165">
        <v>2</v>
      </c>
      <c r="D126" s="165">
        <v>77</v>
      </c>
      <c r="E126" s="166">
        <v>4.6712802768166091</v>
      </c>
    </row>
    <row r="127" spans="1:5" ht="13.5" thickBot="1">
      <c r="A127" s="167" t="s">
        <v>216</v>
      </c>
      <c r="B127" s="168">
        <v>50</v>
      </c>
      <c r="C127" s="168">
        <v>21</v>
      </c>
      <c r="D127" s="168">
        <v>148</v>
      </c>
      <c r="E127" s="169">
        <v>26.428571428571431</v>
      </c>
    </row>
    <row r="128" spans="1:5" ht="13.5" thickBot="1">
      <c r="A128" s="164" t="s">
        <v>217</v>
      </c>
      <c r="B128" s="165">
        <v>50</v>
      </c>
      <c r="C128" s="165">
        <v>10</v>
      </c>
      <c r="D128" s="165">
        <v>139</v>
      </c>
      <c r="E128" s="166">
        <v>95.3125</v>
      </c>
    </row>
    <row r="129" spans="1:5" ht="13.5" thickBot="1">
      <c r="A129" s="167" t="s">
        <v>218</v>
      </c>
      <c r="B129" s="168">
        <v>50</v>
      </c>
      <c r="C129" s="168">
        <v>7</v>
      </c>
      <c r="D129" s="168">
        <v>85</v>
      </c>
      <c r="E129" s="169">
        <v>3.8267875125881168</v>
      </c>
    </row>
    <row r="130" spans="1:5" ht="13.5" thickBot="1">
      <c r="A130" s="164" t="s">
        <v>219</v>
      </c>
      <c r="B130" s="165">
        <v>50</v>
      </c>
      <c r="C130" s="165">
        <v>10</v>
      </c>
      <c r="D130" s="165">
        <v>71</v>
      </c>
      <c r="E130" s="166">
        <v>0.25670945157526254</v>
      </c>
    </row>
    <row r="131" spans="1:5" ht="13.5" thickBot="1">
      <c r="A131" s="167" t="s">
        <v>220</v>
      </c>
      <c r="B131" s="168">
        <v>50</v>
      </c>
      <c r="C131" s="168">
        <v>10</v>
      </c>
      <c r="D131" s="168">
        <v>64</v>
      </c>
      <c r="E131" s="169">
        <v>0.36270822138635145</v>
      </c>
    </row>
    <row r="132" spans="1:5" ht="13.5" thickBot="1">
      <c r="A132" s="164" t="s">
        <v>221</v>
      </c>
      <c r="B132" s="165">
        <v>50</v>
      </c>
      <c r="C132" s="165">
        <v>20</v>
      </c>
      <c r="D132" s="165">
        <v>126</v>
      </c>
      <c r="E132" s="166">
        <v>0.4640194736041382</v>
      </c>
    </row>
    <row r="133" spans="1:5" ht="13.5" thickBot="1">
      <c r="A133" s="167" t="s">
        <v>222</v>
      </c>
      <c r="B133" s="168">
        <v>50</v>
      </c>
      <c r="C133" s="168">
        <v>3</v>
      </c>
      <c r="D133" s="168">
        <v>67</v>
      </c>
      <c r="E133" s="169">
        <v>0.76023391812865493</v>
      </c>
    </row>
    <row r="134" spans="1:5" ht="13.5" thickBot="1">
      <c r="A134" s="164" t="s">
        <v>223</v>
      </c>
      <c r="B134" s="165">
        <v>50</v>
      </c>
      <c r="C134" s="165">
        <v>5</v>
      </c>
      <c r="D134" s="165">
        <v>108</v>
      </c>
      <c r="E134" s="166">
        <v>3.2012195121951219</v>
      </c>
    </row>
    <row r="135" spans="1:5" ht="13.5" thickBot="1">
      <c r="A135" s="167" t="s">
        <v>224</v>
      </c>
      <c r="B135" s="168">
        <v>50</v>
      </c>
      <c r="C135" s="168">
        <v>13</v>
      </c>
      <c r="D135" s="168">
        <v>99</v>
      </c>
      <c r="E135" s="169">
        <v>0.54197544519411567</v>
      </c>
    </row>
    <row r="136" spans="1:5" ht="13.5" thickBot="1">
      <c r="A136" s="164" t="s">
        <v>225</v>
      </c>
      <c r="B136" s="165">
        <v>50</v>
      </c>
      <c r="C136" s="165">
        <v>12</v>
      </c>
      <c r="D136" s="165">
        <v>112</v>
      </c>
      <c r="E136" s="166">
        <v>0.27024045885726888</v>
      </c>
    </row>
    <row r="137" spans="1:5" ht="13.5" thickBot="1">
      <c r="A137" s="167" t="s">
        <v>226</v>
      </c>
      <c r="B137" s="168">
        <v>50</v>
      </c>
      <c r="C137" s="168">
        <v>5</v>
      </c>
      <c r="D137" s="168">
        <v>146</v>
      </c>
      <c r="E137" s="169">
        <v>0.9942004971002486</v>
      </c>
    </row>
    <row r="138" spans="1:5" ht="13.5" thickBot="1">
      <c r="A138" s="164" t="s">
        <v>227</v>
      </c>
      <c r="B138" s="165">
        <v>50</v>
      </c>
      <c r="C138" s="165">
        <v>4</v>
      </c>
      <c r="D138" s="165">
        <v>109</v>
      </c>
      <c r="E138" s="166">
        <v>1.3965453877251011</v>
      </c>
    </row>
    <row r="139" spans="1:5" ht="13.5" thickBot="1">
      <c r="A139" s="167" t="s">
        <v>228</v>
      </c>
      <c r="B139" s="168">
        <v>50</v>
      </c>
      <c r="C139" s="168">
        <v>5</v>
      </c>
      <c r="D139" s="168">
        <v>155</v>
      </c>
      <c r="E139" s="169">
        <v>4.6237533998186766</v>
      </c>
    </row>
    <row r="140" spans="1:5" ht="13.5" thickBot="1">
      <c r="A140" s="164" t="s">
        <v>229</v>
      </c>
      <c r="B140" s="165">
        <v>50</v>
      </c>
      <c r="C140" s="165">
        <v>5</v>
      </c>
      <c r="D140" s="165">
        <v>109</v>
      </c>
      <c r="E140" s="166">
        <v>1.9502868068833654</v>
      </c>
    </row>
    <row r="141" spans="1:5" ht="13.5" thickBot="1">
      <c r="A141" s="167" t="s">
        <v>230</v>
      </c>
      <c r="B141" s="168">
        <v>50</v>
      </c>
      <c r="C141" s="168">
        <v>5</v>
      </c>
      <c r="D141" s="168">
        <v>102</v>
      </c>
      <c r="E141" s="169">
        <v>17.114093959731544</v>
      </c>
    </row>
    <row r="142" spans="1:5" ht="13.5" thickBot="1">
      <c r="A142" s="164" t="s">
        <v>231</v>
      </c>
      <c r="B142" s="165">
        <v>50</v>
      </c>
      <c r="C142" s="165">
        <v>4</v>
      </c>
      <c r="D142" s="165">
        <v>102</v>
      </c>
      <c r="E142" s="166">
        <v>2.9118773946360155</v>
      </c>
    </row>
    <row r="143" spans="1:5" ht="13.5" thickBot="1">
      <c r="A143" s="167" t="s">
        <v>232</v>
      </c>
      <c r="B143" s="168">
        <v>50</v>
      </c>
      <c r="C143" s="168">
        <v>27</v>
      </c>
      <c r="D143" s="168">
        <v>126</v>
      </c>
      <c r="E143" s="169">
        <v>7.9560824250139231E-2</v>
      </c>
    </row>
    <row r="144" spans="1:5" ht="13.5" thickBot="1">
      <c r="A144" s="164" t="s">
        <v>233</v>
      </c>
      <c r="B144" s="165">
        <v>50</v>
      </c>
      <c r="C144" s="165">
        <v>3</v>
      </c>
      <c r="D144" s="165">
        <v>102</v>
      </c>
      <c r="E144" s="166"/>
    </row>
    <row r="145" spans="1:5" ht="13.5" thickBot="1">
      <c r="A145" s="167" t="s">
        <v>234</v>
      </c>
      <c r="B145" s="168">
        <v>50</v>
      </c>
      <c r="C145" s="168">
        <v>3</v>
      </c>
      <c r="D145" s="168">
        <v>76</v>
      </c>
      <c r="E145" s="169">
        <v>4.4412607449856738</v>
      </c>
    </row>
    <row r="146" spans="1:5" ht="13.5" thickBot="1">
      <c r="A146" s="164" t="s">
        <v>235</v>
      </c>
      <c r="B146" s="165">
        <v>50</v>
      </c>
      <c r="C146" s="165">
        <v>6</v>
      </c>
      <c r="D146" s="165">
        <v>160</v>
      </c>
      <c r="E146" s="166">
        <v>0.96182747219717457</v>
      </c>
    </row>
    <row r="147" spans="1:5" ht="13.5" thickBot="1">
      <c r="A147" s="167" t="s">
        <v>236</v>
      </c>
      <c r="B147" s="168">
        <v>50</v>
      </c>
      <c r="C147" s="168">
        <v>4</v>
      </c>
      <c r="D147" s="168">
        <v>147</v>
      </c>
      <c r="E147" s="169">
        <v>3.192019950124688</v>
      </c>
    </row>
    <row r="148" spans="1:5" ht="13.5" thickBot="1">
      <c r="A148" s="164" t="s">
        <v>237</v>
      </c>
      <c r="B148" s="165">
        <v>50</v>
      </c>
      <c r="C148" s="165">
        <v>3</v>
      </c>
      <c r="D148" s="165">
        <v>74</v>
      </c>
      <c r="E148" s="166">
        <v>2.1844660194174756</v>
      </c>
    </row>
    <row r="149" spans="1:5" ht="13.5" thickBot="1">
      <c r="A149" s="167" t="s">
        <v>238</v>
      </c>
      <c r="B149" s="168">
        <v>50</v>
      </c>
      <c r="C149" s="168">
        <v>20</v>
      </c>
      <c r="D149" s="168">
        <v>150</v>
      </c>
      <c r="E149" s="169">
        <v>3.5852713178294575</v>
      </c>
    </row>
    <row r="150" spans="1:5" ht="13.5" thickBot="1">
      <c r="A150" s="164" t="s">
        <v>239</v>
      </c>
      <c r="B150" s="165">
        <v>50</v>
      </c>
      <c r="C150" s="165">
        <v>7</v>
      </c>
      <c r="D150" s="165">
        <v>66</v>
      </c>
      <c r="E150" s="166">
        <v>100</v>
      </c>
    </row>
    <row r="151" spans="1:5" ht="13.5" thickBot="1">
      <c r="A151" s="167" t="s">
        <v>240</v>
      </c>
      <c r="B151" s="168">
        <v>50</v>
      </c>
      <c r="C151" s="168">
        <v>15</v>
      </c>
      <c r="D151" s="168">
        <v>68</v>
      </c>
      <c r="E151" s="169">
        <v>1.5950920245398774</v>
      </c>
    </row>
    <row r="152" spans="1:5" ht="13.5" thickBot="1">
      <c r="A152" s="164" t="s">
        <v>241</v>
      </c>
      <c r="B152" s="165">
        <v>50</v>
      </c>
      <c r="C152" s="165">
        <v>8</v>
      </c>
      <c r="D152" s="165">
        <v>57</v>
      </c>
      <c r="E152" s="166">
        <v>0.95890410958904115</v>
      </c>
    </row>
    <row r="153" spans="1:5" ht="13.5" thickBot="1">
      <c r="A153" s="167" t="s">
        <v>242</v>
      </c>
      <c r="B153" s="168">
        <v>50</v>
      </c>
      <c r="C153" s="168">
        <v>22</v>
      </c>
      <c r="D153" s="168">
        <v>111</v>
      </c>
      <c r="E153" s="169"/>
    </row>
    <row r="154" spans="1:5" ht="13.5" thickBot="1">
      <c r="A154" s="164" t="s">
        <v>243</v>
      </c>
      <c r="B154" s="165">
        <v>50</v>
      </c>
      <c r="C154" s="165">
        <v>3</v>
      </c>
      <c r="D154" s="165">
        <v>72</v>
      </c>
      <c r="E154" s="166">
        <v>25.210084033613445</v>
      </c>
    </row>
    <row r="155" spans="1:5" ht="13.5" thickBot="1">
      <c r="A155" s="167" t="s">
        <v>244</v>
      </c>
      <c r="B155" s="168">
        <v>50</v>
      </c>
      <c r="C155" s="168">
        <v>14</v>
      </c>
      <c r="D155" s="168">
        <v>127</v>
      </c>
      <c r="E155" s="169">
        <v>0.41392904073587383</v>
      </c>
    </row>
    <row r="156" spans="1:5" ht="13.5" thickBot="1">
      <c r="A156" s="164" t="s">
        <v>245</v>
      </c>
      <c r="B156" s="165">
        <v>50</v>
      </c>
      <c r="C156" s="165">
        <v>14</v>
      </c>
      <c r="D156" s="165">
        <v>117</v>
      </c>
      <c r="E156" s="166">
        <v>3.3230769230769228</v>
      </c>
    </row>
    <row r="157" spans="1:5" ht="13.5" thickBot="1">
      <c r="A157" s="167" t="s">
        <v>246</v>
      </c>
      <c r="B157" s="168">
        <v>50</v>
      </c>
      <c r="C157" s="168">
        <v>3</v>
      </c>
      <c r="D157" s="168">
        <v>80</v>
      </c>
      <c r="E157" s="169">
        <v>3.9473684210526314</v>
      </c>
    </row>
    <row r="158" spans="1:5" ht="13.5" thickBot="1">
      <c r="A158" s="164" t="s">
        <v>247</v>
      </c>
      <c r="B158" s="165">
        <v>50</v>
      </c>
      <c r="C158" s="165">
        <v>3</v>
      </c>
      <c r="D158" s="165">
        <v>108</v>
      </c>
      <c r="E158" s="166">
        <v>12.990936555891238</v>
      </c>
    </row>
    <row r="159" spans="1:5" ht="13.5" thickBot="1">
      <c r="A159" s="167" t="s">
        <v>248</v>
      </c>
      <c r="B159" s="168">
        <v>50</v>
      </c>
      <c r="C159" s="168">
        <v>2</v>
      </c>
      <c r="D159" s="168">
        <v>81</v>
      </c>
      <c r="E159" s="169">
        <v>0.96885813148788924</v>
      </c>
    </row>
    <row r="160" spans="1:5" ht="13.5" thickBot="1">
      <c r="A160" s="164" t="s">
        <v>249</v>
      </c>
      <c r="B160" s="165">
        <v>50</v>
      </c>
      <c r="C160" s="165">
        <v>3</v>
      </c>
      <c r="D160" s="165">
        <v>145</v>
      </c>
      <c r="E160" s="166">
        <v>31.851851851851855</v>
      </c>
    </row>
    <row r="161" spans="1:5" ht="13.5" thickBot="1">
      <c r="A161" s="167" t="s">
        <v>250</v>
      </c>
      <c r="B161" s="168">
        <v>50</v>
      </c>
      <c r="C161" s="168">
        <v>2</v>
      </c>
      <c r="D161" s="168">
        <v>84</v>
      </c>
      <c r="E161" s="169">
        <v>4.1358936484490396</v>
      </c>
    </row>
    <row r="162" spans="1:5" ht="13.5" thickBot="1">
      <c r="A162" s="164" t="s">
        <v>251</v>
      </c>
      <c r="B162" s="165">
        <v>50</v>
      </c>
      <c r="C162" s="165">
        <v>4</v>
      </c>
      <c r="D162" s="165">
        <v>167</v>
      </c>
      <c r="E162" s="166">
        <v>5.166666666666667</v>
      </c>
    </row>
    <row r="163" spans="1:5" ht="13.5" thickBot="1">
      <c r="A163" s="167" t="s">
        <v>252</v>
      </c>
      <c r="B163" s="168">
        <v>50</v>
      </c>
      <c r="C163" s="168">
        <v>3</v>
      </c>
      <c r="D163" s="168">
        <v>154</v>
      </c>
      <c r="E163" s="169">
        <v>0.68156601680139484</v>
      </c>
    </row>
    <row r="164" spans="1:5" ht="13.5" thickBot="1">
      <c r="A164" s="164" t="s">
        <v>253</v>
      </c>
      <c r="B164" s="165">
        <v>50</v>
      </c>
      <c r="C164" s="165">
        <v>2</v>
      </c>
      <c r="D164" s="165">
        <v>104</v>
      </c>
      <c r="E164" s="166"/>
    </row>
    <row r="165" spans="1:5">
      <c r="A165" s="104"/>
      <c r="B165" s="104"/>
      <c r="C165" s="104"/>
      <c r="D165" s="104"/>
      <c r="E165" s="104"/>
    </row>
  </sheetData>
  <autoFilter ref="A3:E164">
    <sortState ref="A4:E164">
      <sortCondition descending="1" ref="B3:B164"/>
    </sortState>
  </autoFilter>
  <pageMargins left="0.75" right="0.75" top="1" bottom="1" header="0.5" footer="0.5"/>
  <pageSetup paperSize="9" scale="91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zoomScaleNormal="100" workbookViewId="0"/>
  </sheetViews>
  <sheetFormatPr baseColWidth="10" defaultRowHeight="12.75"/>
  <cols>
    <col min="1" max="1" width="19.140625" customWidth="1"/>
    <col min="2" max="2" width="18.85546875" customWidth="1"/>
  </cols>
  <sheetData>
    <row r="1" spans="1:19">
      <c r="A1" s="58" t="s">
        <v>26</v>
      </c>
      <c r="B1" s="49"/>
      <c r="C1" s="49"/>
      <c r="D1" s="49"/>
    </row>
    <row r="2" spans="1:19">
      <c r="A2" s="49"/>
      <c r="B2" s="49"/>
      <c r="C2" s="49"/>
      <c r="D2" s="49"/>
    </row>
    <row r="3" spans="1:19" ht="25.5">
      <c r="A3" s="4"/>
      <c r="B3" s="3" t="s">
        <v>21</v>
      </c>
      <c r="C3" s="2" t="s">
        <v>20</v>
      </c>
      <c r="D3" s="36"/>
      <c r="E3" s="33"/>
    </row>
    <row r="4" spans="1:19">
      <c r="A4" s="50" t="s">
        <v>4</v>
      </c>
      <c r="B4" s="2">
        <v>20.100000000000001</v>
      </c>
      <c r="C4" s="2">
        <v>2.8000000000000003</v>
      </c>
      <c r="D4" s="36"/>
      <c r="E4" s="87"/>
    </row>
    <row r="5" spans="1:19">
      <c r="A5" s="50" t="s">
        <v>62</v>
      </c>
      <c r="B5" s="2">
        <v>16.600000000000001</v>
      </c>
      <c r="C5" s="2">
        <v>4.3999999999999995</v>
      </c>
      <c r="D5" s="36"/>
      <c r="E5" s="87"/>
    </row>
    <row r="6" spans="1:19">
      <c r="A6" s="50" t="s">
        <v>54</v>
      </c>
      <c r="B6" s="2">
        <v>17.5</v>
      </c>
      <c r="C6" s="2">
        <v>2.1999999999999997</v>
      </c>
      <c r="D6" s="36"/>
      <c r="E6" s="87"/>
      <c r="Q6" s="10"/>
      <c r="R6" s="10"/>
      <c r="S6" s="10"/>
    </row>
    <row r="7" spans="1:19">
      <c r="A7" s="50" t="s">
        <v>52</v>
      </c>
      <c r="B7" s="2">
        <v>14.2</v>
      </c>
      <c r="C7" s="2">
        <v>4.3</v>
      </c>
      <c r="D7" s="36"/>
      <c r="E7" s="87"/>
      <c r="Q7" s="10"/>
      <c r="R7" s="10"/>
      <c r="S7" s="10"/>
    </row>
    <row r="8" spans="1:19">
      <c r="A8" s="50" t="s">
        <v>2</v>
      </c>
      <c r="B8" s="2">
        <v>13.3</v>
      </c>
      <c r="C8" s="2">
        <v>5.0999999999999996</v>
      </c>
      <c r="D8" s="36"/>
      <c r="E8" s="87"/>
      <c r="Q8" s="10"/>
      <c r="R8" s="10"/>
      <c r="S8" s="10"/>
    </row>
    <row r="9" spans="1:19">
      <c r="A9" s="50" t="s">
        <v>61</v>
      </c>
      <c r="B9" s="2">
        <v>14.6</v>
      </c>
      <c r="C9" s="2">
        <v>3.4000000000000004</v>
      </c>
      <c r="D9" s="36"/>
      <c r="E9" s="87"/>
      <c r="Q9" s="10"/>
      <c r="R9" s="10"/>
      <c r="S9" s="10"/>
    </row>
    <row r="10" spans="1:19">
      <c r="A10" s="50" t="s">
        <v>5</v>
      </c>
      <c r="B10" s="2">
        <v>14.099999999999998</v>
      </c>
      <c r="C10" s="2">
        <v>3.8</v>
      </c>
      <c r="D10" s="36"/>
      <c r="E10" s="87"/>
      <c r="Q10" s="10"/>
      <c r="R10" s="10"/>
      <c r="S10" s="10"/>
    </row>
    <row r="11" spans="1:19">
      <c r="A11" s="50" t="s">
        <v>3</v>
      </c>
      <c r="B11" s="2">
        <v>14.299999999999999</v>
      </c>
      <c r="C11" s="2">
        <v>2</v>
      </c>
      <c r="D11" s="36"/>
      <c r="E11" s="87"/>
      <c r="Q11" s="10"/>
      <c r="R11" s="10"/>
      <c r="S11" s="10"/>
    </row>
    <row r="12" spans="1:19">
      <c r="A12" s="50" t="s">
        <v>60</v>
      </c>
      <c r="B12" s="2">
        <v>12.9</v>
      </c>
      <c r="C12" s="2">
        <v>3.3000000000000003</v>
      </c>
      <c r="D12" s="36"/>
      <c r="E12" s="87"/>
      <c r="Q12" s="10"/>
      <c r="R12" s="10"/>
      <c r="S12" s="10"/>
    </row>
    <row r="13" spans="1:19">
      <c r="A13" s="50" t="s">
        <v>8</v>
      </c>
      <c r="B13" s="2">
        <v>13.3</v>
      </c>
      <c r="C13" s="2">
        <v>2.5</v>
      </c>
      <c r="D13" s="36"/>
      <c r="E13" s="87"/>
      <c r="Q13" s="10"/>
      <c r="R13" s="10"/>
      <c r="S13" s="10"/>
    </row>
    <row r="14" spans="1:19">
      <c r="A14" s="50" t="s">
        <v>51</v>
      </c>
      <c r="B14" s="2">
        <v>12.1</v>
      </c>
      <c r="C14" s="2">
        <v>2.1</v>
      </c>
      <c r="D14" s="36"/>
      <c r="E14" s="87"/>
      <c r="Q14" s="10"/>
      <c r="R14" s="10"/>
      <c r="S14" s="10"/>
    </row>
    <row r="15" spans="1:19">
      <c r="A15" s="50" t="s">
        <v>53</v>
      </c>
      <c r="B15" s="2">
        <v>10.6</v>
      </c>
      <c r="C15" s="2">
        <v>3.3000000000000003</v>
      </c>
      <c r="D15" s="36"/>
      <c r="E15" s="87"/>
      <c r="Q15" s="10"/>
      <c r="R15" s="10"/>
      <c r="S15" s="10"/>
    </row>
    <row r="16" spans="1:19">
      <c r="A16" s="50"/>
      <c r="B16" s="2"/>
      <c r="C16" s="2"/>
      <c r="D16" s="36"/>
      <c r="E16" s="87"/>
      <c r="Q16" s="10"/>
      <c r="R16" s="10"/>
      <c r="S16" s="10"/>
    </row>
    <row r="17" spans="1:19">
      <c r="A17" s="4" t="s">
        <v>1</v>
      </c>
      <c r="B17" s="1">
        <v>13.900000000000002</v>
      </c>
      <c r="C17" s="1">
        <v>3.3000000000000003</v>
      </c>
      <c r="E17" s="87"/>
      <c r="F17" s="10"/>
      <c r="G17" s="10"/>
      <c r="Q17" s="10"/>
      <c r="R17" s="10"/>
      <c r="S17" s="10"/>
    </row>
  </sheetData>
  <sortState ref="A3:E15">
    <sortCondition descending="1" ref="E3:E15"/>
  </sortState>
  <phoneticPr fontId="10" type="noConversion"/>
  <pageMargins left="0.75" right="0.75" top="1" bottom="1" header="0.5" footer="0.5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zoomScaleNormal="100" workbookViewId="0"/>
  </sheetViews>
  <sheetFormatPr baseColWidth="10" defaultColWidth="11.42578125" defaultRowHeight="12.75"/>
  <cols>
    <col min="1" max="1" width="26.28515625" style="28" customWidth="1"/>
    <col min="2" max="2" width="10.5703125" style="28" customWidth="1"/>
    <col min="3" max="7" width="11.42578125" style="28"/>
    <col min="8" max="8" width="20" style="28" customWidth="1"/>
    <col min="9" max="16384" width="11.42578125" style="28"/>
  </cols>
  <sheetData>
    <row r="1" spans="1:13">
      <c r="A1" s="58" t="s">
        <v>276</v>
      </c>
      <c r="B1" s="4"/>
      <c r="C1" s="4"/>
      <c r="D1" s="4"/>
      <c r="E1" s="34"/>
    </row>
    <row r="2" spans="1:13">
      <c r="A2" s="4"/>
      <c r="B2" s="4"/>
      <c r="C2" s="4"/>
      <c r="D2" s="4"/>
      <c r="E2" s="34"/>
      <c r="L2" s="29"/>
    </row>
    <row r="3" spans="1:13" ht="25.5">
      <c r="A3" s="170" t="s">
        <v>24</v>
      </c>
      <c r="B3" s="3" t="s">
        <v>57</v>
      </c>
      <c r="C3" s="171" t="s">
        <v>277</v>
      </c>
      <c r="D3" s="171" t="s">
        <v>278</v>
      </c>
      <c r="E3" s="22"/>
      <c r="F3"/>
      <c r="G3"/>
      <c r="H3" s="27"/>
      <c r="I3" s="27"/>
      <c r="J3" s="27"/>
    </row>
    <row r="4" spans="1:13">
      <c r="A4" s="50" t="s">
        <v>60</v>
      </c>
      <c r="B4" s="49">
        <v>3300</v>
      </c>
      <c r="C4" s="4">
        <v>957</v>
      </c>
      <c r="D4" s="2">
        <v>908</v>
      </c>
      <c r="E4" s="34"/>
      <c r="J4"/>
      <c r="L4"/>
      <c r="M4"/>
    </row>
    <row r="5" spans="1:13">
      <c r="A5" s="50" t="s">
        <v>61</v>
      </c>
      <c r="B5" s="49">
        <v>3356</v>
      </c>
      <c r="C5" s="4">
        <v>987</v>
      </c>
      <c r="D5" s="2">
        <v>719</v>
      </c>
      <c r="E5" s="34"/>
      <c r="H5" s="33"/>
      <c r="J5"/>
      <c r="K5" s="33"/>
      <c r="L5"/>
      <c r="M5"/>
    </row>
    <row r="6" spans="1:13">
      <c r="A6" s="50" t="s">
        <v>2</v>
      </c>
      <c r="B6" s="49">
        <v>6644</v>
      </c>
      <c r="C6" s="4">
        <v>5634</v>
      </c>
      <c r="D6" s="2">
        <v>2667</v>
      </c>
      <c r="E6" s="34"/>
      <c r="H6" s="33"/>
      <c r="J6"/>
      <c r="K6" s="33"/>
      <c r="L6"/>
      <c r="M6"/>
    </row>
    <row r="7" spans="1:13">
      <c r="A7" s="50" t="s">
        <v>51</v>
      </c>
      <c r="B7" s="49">
        <v>1927</v>
      </c>
      <c r="C7" s="4">
        <v>356</v>
      </c>
      <c r="D7" s="2">
        <v>345</v>
      </c>
      <c r="E7" s="34"/>
      <c r="H7" s="33"/>
      <c r="J7"/>
      <c r="K7" s="33"/>
      <c r="L7"/>
      <c r="M7"/>
    </row>
    <row r="8" spans="1:13">
      <c r="A8" s="50" t="s">
        <v>52</v>
      </c>
      <c r="B8" s="49">
        <v>3430</v>
      </c>
      <c r="C8" s="4">
        <v>838</v>
      </c>
      <c r="D8" s="2">
        <v>759</v>
      </c>
      <c r="E8" s="34"/>
      <c r="H8" s="33"/>
      <c r="J8"/>
      <c r="K8" s="33"/>
      <c r="L8"/>
      <c r="M8"/>
    </row>
    <row r="9" spans="1:13">
      <c r="A9" s="50" t="s">
        <v>53</v>
      </c>
      <c r="B9" s="49">
        <v>1826</v>
      </c>
      <c r="C9" s="4">
        <v>507</v>
      </c>
      <c r="D9" s="2">
        <v>459</v>
      </c>
      <c r="E9" s="34"/>
      <c r="H9" s="33"/>
      <c r="J9"/>
      <c r="K9" s="33"/>
      <c r="L9"/>
      <c r="M9"/>
    </row>
    <row r="10" spans="1:13">
      <c r="A10" s="50" t="s">
        <v>3</v>
      </c>
      <c r="B10" s="49">
        <v>4680</v>
      </c>
      <c r="C10" s="4">
        <v>1351</v>
      </c>
      <c r="D10" s="2">
        <v>1193</v>
      </c>
      <c r="E10" s="34"/>
      <c r="H10" s="33"/>
      <c r="J10"/>
      <c r="K10" s="33"/>
      <c r="L10"/>
      <c r="M10"/>
    </row>
    <row r="11" spans="1:13">
      <c r="A11" s="50" t="s">
        <v>54</v>
      </c>
      <c r="B11" s="49">
        <v>5719</v>
      </c>
      <c r="C11" s="4">
        <v>2012</v>
      </c>
      <c r="D11" s="2">
        <v>1383</v>
      </c>
      <c r="E11" s="34"/>
      <c r="H11" s="33"/>
      <c r="J11"/>
      <c r="K11" s="33"/>
      <c r="L11"/>
      <c r="M11"/>
    </row>
    <row r="12" spans="1:13">
      <c r="A12" s="50" t="s">
        <v>4</v>
      </c>
      <c r="B12" s="49">
        <v>3817</v>
      </c>
      <c r="C12" s="4">
        <v>930</v>
      </c>
      <c r="D12" s="2">
        <v>974</v>
      </c>
      <c r="E12" s="34"/>
      <c r="H12" s="33"/>
      <c r="J12"/>
      <c r="K12" s="33"/>
      <c r="L12"/>
      <c r="M12"/>
    </row>
    <row r="13" spans="1:13">
      <c r="A13" s="50" t="s">
        <v>8</v>
      </c>
      <c r="B13" s="49">
        <v>4130</v>
      </c>
      <c r="C13" s="4">
        <v>1331</v>
      </c>
      <c r="D13" s="2">
        <v>896</v>
      </c>
      <c r="E13" s="34"/>
      <c r="H13" s="33"/>
      <c r="J13"/>
      <c r="K13" s="33"/>
      <c r="L13"/>
      <c r="M13"/>
    </row>
    <row r="14" spans="1:13">
      <c r="A14" s="50" t="s">
        <v>5</v>
      </c>
      <c r="B14" s="49">
        <v>2899</v>
      </c>
      <c r="C14" s="4">
        <v>558</v>
      </c>
      <c r="D14" s="2">
        <v>586</v>
      </c>
      <c r="E14" s="34"/>
      <c r="H14" s="33"/>
      <c r="J14"/>
      <c r="K14" s="33"/>
      <c r="L14"/>
      <c r="M14"/>
    </row>
    <row r="15" spans="1:13">
      <c r="A15" s="50" t="s">
        <v>62</v>
      </c>
      <c r="B15" s="49">
        <v>4269</v>
      </c>
      <c r="C15" s="4">
        <v>1990</v>
      </c>
      <c r="D15" s="2">
        <v>1249</v>
      </c>
      <c r="E15" s="34"/>
      <c r="H15" s="33"/>
      <c r="J15"/>
      <c r="K15" s="33"/>
      <c r="L15"/>
      <c r="M15"/>
    </row>
    <row r="16" spans="1:13">
      <c r="A16" s="50"/>
      <c r="B16" s="4"/>
      <c r="C16" s="4"/>
      <c r="D16" s="2"/>
      <c r="E16" s="34"/>
      <c r="H16" s="33"/>
      <c r="J16"/>
      <c r="K16" s="33"/>
      <c r="L16"/>
      <c r="M16"/>
    </row>
    <row r="17" spans="1:13">
      <c r="A17" s="34"/>
      <c r="B17" s="22"/>
      <c r="C17" s="26"/>
      <c r="D17" s="26"/>
      <c r="E17" s="34"/>
      <c r="H17" s="33"/>
      <c r="J17"/>
      <c r="K17" s="33"/>
      <c r="L17"/>
      <c r="M17"/>
    </row>
    <row r="18" spans="1:13">
      <c r="A18" s="34"/>
      <c r="B18" s="22"/>
      <c r="C18" s="26"/>
      <c r="D18" s="26"/>
      <c r="E18" s="34"/>
      <c r="H18" s="33"/>
      <c r="J18"/>
      <c r="K18" s="33"/>
      <c r="L18"/>
      <c r="M18"/>
    </row>
    <row r="19" spans="1:13">
      <c r="A19" s="34"/>
      <c r="B19" s="22"/>
      <c r="C19" s="26"/>
      <c r="D19" s="26"/>
      <c r="E19" s="34"/>
      <c r="H19" s="33"/>
      <c r="J19"/>
      <c r="K19" s="33"/>
      <c r="L19"/>
      <c r="M19"/>
    </row>
    <row r="20" spans="1:13">
      <c r="A20" s="34"/>
      <c r="B20" s="22"/>
      <c r="C20" s="26"/>
      <c r="D20" s="26"/>
      <c r="E20" s="34"/>
      <c r="F20" s="35"/>
      <c r="H20" s="33"/>
      <c r="J20"/>
      <c r="K20" s="33"/>
      <c r="L20"/>
      <c r="M20"/>
    </row>
    <row r="21" spans="1:13">
      <c r="A21" s="34"/>
      <c r="B21" s="22"/>
      <c r="C21" s="26"/>
      <c r="D21" s="26"/>
      <c r="E21" s="34"/>
      <c r="H21" s="33"/>
      <c r="J21"/>
      <c r="K21" s="33"/>
      <c r="L21"/>
      <c r="M21"/>
    </row>
    <row r="22" spans="1:13">
      <c r="B22" s="30"/>
      <c r="C22" s="26"/>
      <c r="D22" s="26"/>
      <c r="F22" s="30"/>
      <c r="I22" s="31"/>
      <c r="J22" s="31"/>
      <c r="L22" s="31"/>
      <c r="M22" s="31"/>
    </row>
  </sheetData>
  <pageMargins left="0.75" right="0.75" top="1" bottom="1" header="0.5" footer="0.5"/>
  <pageSetup paperSize="9" scale="57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zoomScaleNormal="100" workbookViewId="0"/>
  </sheetViews>
  <sheetFormatPr baseColWidth="10" defaultColWidth="11.42578125" defaultRowHeight="12.75"/>
  <cols>
    <col min="1" max="1" width="32" style="28" customWidth="1"/>
    <col min="2" max="2" width="10" style="28" customWidth="1"/>
    <col min="3" max="3" width="12.28515625" style="28" customWidth="1"/>
    <col min="4" max="7" width="11.42578125" style="28"/>
    <col min="8" max="8" width="18.5703125" style="28" customWidth="1"/>
    <col min="9" max="16384" width="11.42578125" style="28"/>
  </cols>
  <sheetData>
    <row r="1" spans="1:13">
      <c r="A1" s="58" t="s">
        <v>279</v>
      </c>
      <c r="B1" s="4"/>
      <c r="C1" s="4"/>
      <c r="D1" s="4"/>
      <c r="E1" s="34"/>
    </row>
    <row r="2" spans="1:13">
      <c r="A2" s="4"/>
      <c r="B2" s="4"/>
      <c r="C2" s="4"/>
      <c r="D2" s="4"/>
      <c r="E2" s="34"/>
    </row>
    <row r="3" spans="1:13">
      <c r="A3" s="4"/>
      <c r="B3" s="4"/>
      <c r="C3" s="4"/>
      <c r="D3" s="4"/>
      <c r="E3" s="34"/>
      <c r="H3" s="64"/>
    </row>
    <row r="4" spans="1:13" ht="25.5">
      <c r="A4" s="170" t="s">
        <v>24</v>
      </c>
      <c r="B4" s="3" t="s">
        <v>57</v>
      </c>
      <c r="C4" s="171" t="s">
        <v>277</v>
      </c>
      <c r="D4" s="171" t="s">
        <v>278</v>
      </c>
      <c r="E4" s="34"/>
      <c r="H4" s="64"/>
      <c r="I4" s="27"/>
      <c r="L4" s="29"/>
    </row>
    <row r="5" spans="1:13">
      <c r="A5" s="4" t="s">
        <v>11</v>
      </c>
      <c r="B5" s="136">
        <v>991</v>
      </c>
      <c r="C5" s="172">
        <v>1027</v>
      </c>
      <c r="D5" s="172">
        <v>615</v>
      </c>
      <c r="E5" s="26"/>
      <c r="F5" s="40"/>
      <c r="G5" s="40"/>
      <c r="H5" s="19"/>
      <c r="I5"/>
      <c r="J5"/>
      <c r="K5"/>
      <c r="M5" s="31"/>
    </row>
    <row r="6" spans="1:13">
      <c r="A6" s="4" t="s">
        <v>12</v>
      </c>
      <c r="B6" s="136">
        <v>137</v>
      </c>
      <c r="C6" s="172">
        <v>58</v>
      </c>
      <c r="D6" s="172">
        <v>46</v>
      </c>
      <c r="E6" s="26"/>
      <c r="F6" s="40"/>
      <c r="G6" s="40"/>
      <c r="H6" s="19"/>
      <c r="I6"/>
      <c r="J6"/>
      <c r="K6"/>
      <c r="L6" s="31"/>
      <c r="M6" s="31"/>
    </row>
    <row r="7" spans="1:13">
      <c r="A7" s="4" t="s">
        <v>46</v>
      </c>
      <c r="B7" s="136">
        <v>3000</v>
      </c>
      <c r="C7" s="172">
        <v>305</v>
      </c>
      <c r="D7" s="172">
        <v>487</v>
      </c>
      <c r="E7" s="26"/>
      <c r="F7" s="40"/>
      <c r="G7" s="40"/>
      <c r="H7" s="19"/>
      <c r="I7"/>
      <c r="J7"/>
      <c r="K7"/>
      <c r="L7" s="31"/>
      <c r="M7" s="31"/>
    </row>
    <row r="8" spans="1:13">
      <c r="A8" s="4" t="s">
        <v>30</v>
      </c>
      <c r="B8" s="136">
        <v>592</v>
      </c>
      <c r="C8" s="172">
        <v>168</v>
      </c>
      <c r="D8" s="172">
        <v>169</v>
      </c>
      <c r="E8" s="26"/>
      <c r="F8" s="40"/>
      <c r="G8" s="40"/>
      <c r="H8" s="19"/>
      <c r="I8"/>
      <c r="J8"/>
      <c r="K8"/>
      <c r="L8" s="31"/>
      <c r="M8" s="31"/>
    </row>
    <row r="9" spans="1:13">
      <c r="A9" s="173" t="s">
        <v>9</v>
      </c>
      <c r="B9" s="136">
        <v>34</v>
      </c>
      <c r="C9" s="172">
        <v>9</v>
      </c>
      <c r="D9" s="172">
        <v>9</v>
      </c>
      <c r="E9" s="26"/>
      <c r="F9" s="40"/>
      <c r="G9" s="40"/>
      <c r="H9" s="19"/>
      <c r="I9"/>
      <c r="J9"/>
      <c r="K9"/>
      <c r="L9" s="31"/>
      <c r="M9" s="31"/>
    </row>
    <row r="10" spans="1:13">
      <c r="A10" s="4" t="s">
        <v>10</v>
      </c>
      <c r="B10" s="136">
        <v>138</v>
      </c>
      <c r="C10" s="172">
        <v>34</v>
      </c>
      <c r="D10" s="172">
        <v>31</v>
      </c>
      <c r="E10" s="26"/>
      <c r="F10" s="40"/>
      <c r="G10" s="40"/>
      <c r="H10" s="19"/>
      <c r="I10"/>
      <c r="J10"/>
      <c r="K10"/>
      <c r="L10" s="31"/>
      <c r="M10" s="31"/>
    </row>
    <row r="11" spans="1:13">
      <c r="A11" s="173" t="s">
        <v>31</v>
      </c>
      <c r="B11" s="136">
        <v>16</v>
      </c>
      <c r="C11" s="172">
        <v>9</v>
      </c>
      <c r="D11" s="172">
        <v>5</v>
      </c>
      <c r="E11" s="26"/>
      <c r="F11" s="40"/>
      <c r="G11" s="40"/>
      <c r="H11" s="19"/>
      <c r="I11"/>
      <c r="J11"/>
      <c r="K11"/>
      <c r="L11" s="31"/>
      <c r="M11" s="31"/>
    </row>
    <row r="12" spans="1:13">
      <c r="A12" s="4" t="s">
        <v>36</v>
      </c>
      <c r="B12" s="136">
        <v>54</v>
      </c>
      <c r="C12" s="172">
        <v>14</v>
      </c>
      <c r="D12" s="172">
        <v>11</v>
      </c>
      <c r="E12" s="26"/>
      <c r="F12" s="40"/>
      <c r="G12" s="40"/>
      <c r="H12" s="19"/>
      <c r="I12"/>
      <c r="J12"/>
      <c r="K12"/>
      <c r="L12" s="31"/>
      <c r="M12" s="31"/>
    </row>
    <row r="13" spans="1:13">
      <c r="A13" s="4" t="s">
        <v>34</v>
      </c>
      <c r="B13" s="136">
        <v>270</v>
      </c>
      <c r="C13" s="172">
        <v>72</v>
      </c>
      <c r="D13" s="172">
        <v>47</v>
      </c>
      <c r="E13" s="26"/>
      <c r="F13" s="40"/>
      <c r="G13" s="40"/>
      <c r="H13" s="19"/>
      <c r="I13"/>
      <c r="J13"/>
      <c r="K13"/>
      <c r="L13" s="31"/>
      <c r="M13" s="31"/>
    </row>
    <row r="14" spans="1:13">
      <c r="A14" s="4" t="s">
        <v>33</v>
      </c>
      <c r="B14" s="136">
        <v>696</v>
      </c>
      <c r="C14" s="172">
        <v>295</v>
      </c>
      <c r="D14" s="172">
        <v>190</v>
      </c>
      <c r="E14" s="26"/>
      <c r="F14" s="40"/>
      <c r="G14" s="40"/>
      <c r="H14" s="19"/>
      <c r="I14"/>
      <c r="J14"/>
      <c r="K14"/>
      <c r="L14" s="31"/>
      <c r="M14" s="31"/>
    </row>
    <row r="15" spans="1:13">
      <c r="A15" s="4" t="s">
        <v>32</v>
      </c>
      <c r="B15" s="136">
        <v>1104</v>
      </c>
      <c r="C15" s="172">
        <v>178</v>
      </c>
      <c r="D15" s="172">
        <v>296</v>
      </c>
      <c r="E15" s="26"/>
      <c r="F15" s="40"/>
      <c r="G15" s="40"/>
      <c r="H15" s="19"/>
      <c r="I15"/>
      <c r="J15"/>
      <c r="K15"/>
      <c r="L15" s="31"/>
      <c r="M15" s="31"/>
    </row>
    <row r="16" spans="1:13">
      <c r="A16" s="4" t="s">
        <v>35</v>
      </c>
      <c r="B16" s="136">
        <v>96</v>
      </c>
      <c r="C16" s="172">
        <v>24</v>
      </c>
      <c r="D16" s="172">
        <v>16</v>
      </c>
      <c r="E16" s="26"/>
      <c r="F16" s="40"/>
      <c r="G16" s="40"/>
      <c r="H16" s="19"/>
      <c r="I16"/>
      <c r="J16"/>
      <c r="K16"/>
      <c r="L16" s="31"/>
      <c r="M16" s="31"/>
    </row>
    <row r="17" spans="1:13">
      <c r="A17" s="4" t="s">
        <v>27</v>
      </c>
      <c r="B17" s="136">
        <v>126</v>
      </c>
      <c r="C17" s="172">
        <v>51</v>
      </c>
      <c r="D17" s="172">
        <v>47</v>
      </c>
      <c r="E17" s="26"/>
      <c r="F17" s="40"/>
      <c r="G17" s="40"/>
      <c r="H17" s="19"/>
      <c r="I17"/>
      <c r="J17"/>
      <c r="K17"/>
      <c r="L17" s="31"/>
      <c r="M17" s="31"/>
    </row>
    <row r="18" spans="1:13">
      <c r="A18" s="4" t="s">
        <v>13</v>
      </c>
      <c r="B18" s="136">
        <v>8523</v>
      </c>
      <c r="C18" s="172">
        <v>2075</v>
      </c>
      <c r="D18" s="172">
        <v>1635</v>
      </c>
      <c r="E18" s="26"/>
      <c r="F18" s="40"/>
      <c r="G18" s="40"/>
      <c r="H18" s="19"/>
      <c r="I18"/>
      <c r="J18"/>
      <c r="K18"/>
      <c r="L18" s="31"/>
      <c r="M18" s="31"/>
    </row>
    <row r="19" spans="1:13">
      <c r="A19" s="4" t="s">
        <v>28</v>
      </c>
      <c r="B19" s="136">
        <v>4509</v>
      </c>
      <c r="C19" s="172">
        <v>2643</v>
      </c>
      <c r="D19" s="172">
        <v>1884</v>
      </c>
      <c r="E19" s="26"/>
      <c r="F19" s="40"/>
      <c r="G19" s="40"/>
      <c r="H19" s="19"/>
      <c r="I19"/>
      <c r="J19"/>
      <c r="K19"/>
      <c r="L19" s="31"/>
      <c r="M19" s="31"/>
    </row>
    <row r="20" spans="1:13">
      <c r="A20" s="4" t="s">
        <v>14</v>
      </c>
      <c r="B20" s="136">
        <v>1356</v>
      </c>
      <c r="C20" s="172">
        <v>490</v>
      </c>
      <c r="D20" s="172">
        <v>510</v>
      </c>
      <c r="E20" s="26"/>
      <c r="F20" s="40"/>
      <c r="G20" s="40"/>
      <c r="H20" s="19"/>
      <c r="I20"/>
      <c r="J20"/>
      <c r="K20"/>
      <c r="L20" s="31"/>
      <c r="M20" s="31"/>
    </row>
    <row r="21" spans="1:13">
      <c r="A21" s="4" t="s">
        <v>15</v>
      </c>
      <c r="B21" s="136">
        <v>2206</v>
      </c>
      <c r="C21" s="172">
        <v>1381</v>
      </c>
      <c r="D21" s="172">
        <v>1043</v>
      </c>
      <c r="E21" s="26"/>
      <c r="F21" s="40"/>
      <c r="G21" s="40"/>
      <c r="H21" s="19"/>
      <c r="I21"/>
      <c r="J21"/>
      <c r="K21"/>
      <c r="L21" s="31"/>
      <c r="M21" s="31"/>
    </row>
    <row r="22" spans="1:13">
      <c r="A22" s="4" t="s">
        <v>16</v>
      </c>
      <c r="B22" s="136">
        <v>3819</v>
      </c>
      <c r="C22" s="172">
        <v>5168</v>
      </c>
      <c r="D22" s="172">
        <v>2119</v>
      </c>
      <c r="E22" s="26"/>
      <c r="F22" s="40"/>
      <c r="G22" s="40"/>
      <c r="H22" s="19"/>
      <c r="I22"/>
      <c r="J22"/>
      <c r="K22"/>
      <c r="L22" s="31"/>
      <c r="M22" s="31"/>
    </row>
    <row r="23" spans="1:13">
      <c r="A23" s="4" t="s">
        <v>17</v>
      </c>
      <c r="B23" s="136">
        <v>417</v>
      </c>
      <c r="C23" s="172">
        <v>130</v>
      </c>
      <c r="D23" s="172">
        <v>136</v>
      </c>
      <c r="E23" s="26"/>
      <c r="F23" s="40"/>
      <c r="G23" s="40"/>
      <c r="H23" s="19"/>
      <c r="I23"/>
      <c r="J23"/>
      <c r="K23"/>
      <c r="L23" s="31"/>
      <c r="M23" s="31"/>
    </row>
    <row r="24" spans="1:13">
      <c r="A24" s="4" t="s">
        <v>18</v>
      </c>
      <c r="B24" s="136">
        <v>6108</v>
      </c>
      <c r="C24" s="172">
        <v>2856</v>
      </c>
      <c r="D24" s="172">
        <v>2155</v>
      </c>
      <c r="E24" s="26"/>
      <c r="F24" s="40"/>
      <c r="G24" s="40"/>
      <c r="H24" s="19"/>
      <c r="I24"/>
      <c r="J24"/>
      <c r="K24"/>
      <c r="L24" s="31"/>
      <c r="M24" s="31"/>
    </row>
    <row r="25" spans="1:13">
      <c r="A25" s="148" t="s">
        <v>66</v>
      </c>
      <c r="B25" s="136">
        <v>657</v>
      </c>
      <c r="C25" s="172">
        <v>184</v>
      </c>
      <c r="D25" s="172">
        <v>155</v>
      </c>
      <c r="E25" s="26"/>
      <c r="F25" s="40"/>
      <c r="G25" s="40"/>
      <c r="H25" s="19"/>
      <c r="I25"/>
      <c r="J25"/>
      <c r="K25"/>
      <c r="L25" s="31"/>
      <c r="M25" s="31"/>
    </row>
    <row r="26" spans="1:13">
      <c r="A26" s="4" t="s">
        <v>0</v>
      </c>
      <c r="B26" s="136">
        <v>1612</v>
      </c>
      <c r="C26" s="172">
        <v>242</v>
      </c>
      <c r="D26" s="172">
        <v>249</v>
      </c>
      <c r="E26" s="26"/>
      <c r="F26" s="40"/>
      <c r="G26" s="40"/>
      <c r="H26" s="19"/>
      <c r="I26"/>
      <c r="J26"/>
      <c r="K26"/>
      <c r="L26" s="31"/>
      <c r="M26" s="31"/>
    </row>
    <row r="27" spans="1:13">
      <c r="A27" s="4" t="s">
        <v>19</v>
      </c>
      <c r="B27" s="136">
        <v>11565</v>
      </c>
      <c r="C27" s="172">
        <v>1764</v>
      </c>
      <c r="D27" s="172">
        <v>1283</v>
      </c>
      <c r="E27" s="26"/>
      <c r="F27" s="40"/>
      <c r="G27" s="40"/>
      <c r="H27" s="19"/>
      <c r="I27"/>
      <c r="J27"/>
      <c r="K27"/>
      <c r="L27" s="31"/>
      <c r="M27" s="31"/>
    </row>
    <row r="28" spans="1:13">
      <c r="A28" s="4" t="s">
        <v>29</v>
      </c>
      <c r="B28" s="136">
        <v>971</v>
      </c>
      <c r="C28" s="172">
        <v>576</v>
      </c>
      <c r="D28" s="172">
        <v>405</v>
      </c>
      <c r="E28" s="26"/>
      <c r="F28" s="40"/>
      <c r="G28" s="40"/>
      <c r="H28" s="19"/>
      <c r="I28"/>
      <c r="J28"/>
      <c r="K28"/>
      <c r="L28" s="31"/>
      <c r="M28" s="31"/>
    </row>
    <row r="29" spans="1:13">
      <c r="A29" s="4"/>
      <c r="B29" s="136"/>
      <c r="C29" s="172"/>
      <c r="D29" s="172"/>
      <c r="E29" s="26"/>
      <c r="F29" s="34"/>
      <c r="G29" s="40"/>
      <c r="H29" s="19"/>
      <c r="I29"/>
      <c r="J29"/>
      <c r="K29"/>
      <c r="L29" s="31"/>
      <c r="M29" s="31"/>
    </row>
    <row r="30" spans="1:13">
      <c r="H30" s="65"/>
    </row>
    <row r="31" spans="1:13">
      <c r="C31" s="31"/>
    </row>
  </sheetData>
  <pageMargins left="0.75" right="0.75" top="1" bottom="1" header="0.5" footer="0.5"/>
  <pageSetup paperSize="9" scale="5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Normal="100" workbookViewId="0"/>
  </sheetViews>
  <sheetFormatPr baseColWidth="10" defaultColWidth="11.42578125" defaultRowHeight="12.75"/>
  <cols>
    <col min="1" max="1" width="20.42578125" style="11" customWidth="1"/>
    <col min="2" max="2" width="11.85546875" style="11" customWidth="1"/>
    <col min="3" max="4" width="17.42578125" style="11" customWidth="1"/>
    <col min="5" max="5" width="11.42578125" style="11"/>
    <col min="6" max="6" width="14.140625" style="11" customWidth="1"/>
    <col min="7" max="16384" width="11.42578125" style="11"/>
  </cols>
  <sheetData>
    <row r="1" spans="1:6">
      <c r="A1" s="58" t="s">
        <v>67</v>
      </c>
      <c r="B1" s="49"/>
      <c r="C1" s="49"/>
      <c r="D1" s="49"/>
      <c r="E1" s="49"/>
      <c r="F1" s="49"/>
    </row>
    <row r="2" spans="1:6">
      <c r="A2" s="49"/>
      <c r="B2" s="49"/>
      <c r="C2" s="49"/>
      <c r="D2" s="49"/>
      <c r="E2" s="49"/>
      <c r="F2" s="49"/>
    </row>
    <row r="3" spans="1:6" ht="69.75" customHeight="1" thickBot="1">
      <c r="A3" s="106"/>
      <c r="B3" s="106" t="s">
        <v>7</v>
      </c>
      <c r="C3" s="106" t="s">
        <v>48</v>
      </c>
      <c r="D3" s="106" t="s">
        <v>47</v>
      </c>
      <c r="E3" s="106" t="s">
        <v>68</v>
      </c>
      <c r="F3" s="106" t="s">
        <v>69</v>
      </c>
    </row>
    <row r="4" spans="1:6" ht="17.25" customHeight="1" thickBot="1">
      <c r="A4" s="107" t="s">
        <v>60</v>
      </c>
      <c r="B4" s="108">
        <v>3300</v>
      </c>
      <c r="C4" s="108">
        <v>2392</v>
      </c>
      <c r="D4" s="108">
        <v>4257</v>
      </c>
      <c r="E4" s="116">
        <v>0.90539947322212466</v>
      </c>
      <c r="F4" s="117">
        <v>12.9</v>
      </c>
    </row>
    <row r="5" spans="1:6" ht="17.25" customHeight="1" thickBot="1">
      <c r="A5" s="110" t="s">
        <v>61</v>
      </c>
      <c r="B5" s="111">
        <v>3350</v>
      </c>
      <c r="C5" s="111">
        <v>2637</v>
      </c>
      <c r="D5" s="111">
        <v>4343</v>
      </c>
      <c r="E5" s="118">
        <v>1.3727262687287556</v>
      </c>
      <c r="F5" s="119">
        <v>14.6</v>
      </c>
    </row>
    <row r="6" spans="1:6" ht="17.25" customHeight="1" thickBot="1">
      <c r="A6" s="107" t="s">
        <v>2</v>
      </c>
      <c r="B6" s="108">
        <v>6650</v>
      </c>
      <c r="C6" s="108">
        <v>3977</v>
      </c>
      <c r="D6" s="108">
        <v>12278</v>
      </c>
      <c r="E6" s="116">
        <v>1.7681404718944438</v>
      </c>
      <c r="F6" s="117">
        <v>13.3</v>
      </c>
    </row>
    <row r="7" spans="1:6" ht="17.25" customHeight="1" thickBot="1">
      <c r="A7" s="110" t="s">
        <v>51</v>
      </c>
      <c r="B7" s="111">
        <v>1950</v>
      </c>
      <c r="C7" s="111">
        <v>1582</v>
      </c>
      <c r="D7" s="111">
        <v>2283</v>
      </c>
      <c r="E7" s="118">
        <v>1.0475615788987285</v>
      </c>
      <c r="F7" s="119">
        <v>12.1</v>
      </c>
    </row>
    <row r="8" spans="1:6" ht="17.25" customHeight="1" thickBot="1">
      <c r="A8" s="107" t="s">
        <v>52</v>
      </c>
      <c r="B8" s="108">
        <v>3450</v>
      </c>
      <c r="C8" s="108">
        <v>2671</v>
      </c>
      <c r="D8" s="108">
        <v>4268</v>
      </c>
      <c r="E8" s="120">
        <v>1.7094528255809898</v>
      </c>
      <c r="F8" s="117">
        <v>14.2</v>
      </c>
    </row>
    <row r="9" spans="1:6" ht="17.25" customHeight="1" thickBot="1">
      <c r="A9" s="110" t="s">
        <v>53</v>
      </c>
      <c r="B9" s="111">
        <v>1850</v>
      </c>
      <c r="C9" s="111">
        <v>1367</v>
      </c>
      <c r="D9" s="111">
        <v>2333</v>
      </c>
      <c r="E9" s="118">
        <v>1.2516622568306761</v>
      </c>
      <c r="F9" s="119">
        <v>10.6</v>
      </c>
    </row>
    <row r="10" spans="1:6" ht="17.25" customHeight="1" thickBot="1">
      <c r="A10" s="107" t="s">
        <v>3</v>
      </c>
      <c r="B10" s="108">
        <v>4700</v>
      </c>
      <c r="C10" s="108">
        <v>3487</v>
      </c>
      <c r="D10" s="108">
        <v>6031</v>
      </c>
      <c r="E10" s="116">
        <v>1.9117412776804206</v>
      </c>
      <c r="F10" s="117">
        <v>14.299999999999999</v>
      </c>
    </row>
    <row r="11" spans="1:6" ht="17.25" customHeight="1" thickBot="1">
      <c r="A11" s="110" t="s">
        <v>54</v>
      </c>
      <c r="B11" s="111">
        <v>5700</v>
      </c>
      <c r="C11" s="111">
        <v>4336</v>
      </c>
      <c r="D11" s="111">
        <v>7731</v>
      </c>
      <c r="E11" s="118">
        <v>1.7594270402308576</v>
      </c>
      <c r="F11" s="119">
        <v>17.5</v>
      </c>
    </row>
    <row r="12" spans="1:6" ht="17.25" customHeight="1" thickBot="1">
      <c r="A12" s="107" t="s">
        <v>4</v>
      </c>
      <c r="B12" s="108">
        <v>3800</v>
      </c>
      <c r="C12" s="108">
        <v>2843</v>
      </c>
      <c r="D12" s="108">
        <v>4747</v>
      </c>
      <c r="E12" s="116">
        <v>2.8306364297049966</v>
      </c>
      <c r="F12" s="117">
        <v>20.100000000000001</v>
      </c>
    </row>
    <row r="13" spans="1:6" ht="17.25" customHeight="1" thickBot="1">
      <c r="A13" s="110" t="s">
        <v>8</v>
      </c>
      <c r="B13" s="111">
        <v>4150</v>
      </c>
      <c r="C13" s="111">
        <v>3234</v>
      </c>
      <c r="D13" s="111">
        <v>5461</v>
      </c>
      <c r="E13" s="118">
        <v>1.7206756047362326</v>
      </c>
      <c r="F13" s="119">
        <v>13.3</v>
      </c>
    </row>
    <row r="14" spans="1:6" ht="17.25" customHeight="1" thickBot="1">
      <c r="A14" s="107" t="s">
        <v>5</v>
      </c>
      <c r="B14" s="108">
        <v>2900</v>
      </c>
      <c r="C14" s="108">
        <v>2313</v>
      </c>
      <c r="D14" s="108">
        <v>3457</v>
      </c>
      <c r="E14" s="116">
        <v>2.4060687045075402</v>
      </c>
      <c r="F14" s="117">
        <v>14.099999999999998</v>
      </c>
    </row>
    <row r="15" spans="1:6" ht="17.25" customHeight="1" thickBot="1">
      <c r="A15" s="110" t="s">
        <v>62</v>
      </c>
      <c r="B15" s="111">
        <v>4250</v>
      </c>
      <c r="C15" s="111">
        <v>3020</v>
      </c>
      <c r="D15" s="111">
        <v>6259</v>
      </c>
      <c r="E15" s="118">
        <v>3.3511001562119773</v>
      </c>
      <c r="F15" s="119">
        <v>16.600000000000001</v>
      </c>
    </row>
    <row r="16" spans="1:6" ht="17.25" customHeight="1" thickBot="1">
      <c r="A16" s="121" t="s">
        <v>23</v>
      </c>
      <c r="B16" s="122">
        <v>46000</v>
      </c>
      <c r="C16" s="122">
        <v>40688</v>
      </c>
      <c r="D16" s="122">
        <v>52472</v>
      </c>
      <c r="E16" s="123">
        <v>1.6986833975736049</v>
      </c>
      <c r="F16" s="124">
        <v>13.900000000000002</v>
      </c>
    </row>
  </sheetData>
  <pageMargins left="0.75" right="0.75" top="1" bottom="1" header="0.5" footer="0.5"/>
  <pageSetup paperSize="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/>
  </sheetViews>
  <sheetFormatPr baseColWidth="10" defaultColWidth="11.42578125" defaultRowHeight="12.75"/>
  <cols>
    <col min="1" max="1" width="30.7109375" style="11" customWidth="1"/>
    <col min="2" max="2" width="17.85546875" style="11" customWidth="1"/>
    <col min="3" max="3" width="16.5703125" style="11" customWidth="1"/>
    <col min="4" max="16384" width="11.42578125" style="11"/>
  </cols>
  <sheetData>
    <row r="1" spans="1:8">
      <c r="A1" s="58" t="s">
        <v>258</v>
      </c>
      <c r="B1" s="49"/>
      <c r="C1" s="49"/>
    </row>
    <row r="2" spans="1:8">
      <c r="A2" s="49"/>
      <c r="B2" s="49"/>
      <c r="C2" s="49"/>
    </row>
    <row r="3" spans="1:8" ht="74.25" customHeight="1" thickBot="1">
      <c r="A3" s="105"/>
      <c r="B3" s="106" t="s">
        <v>7</v>
      </c>
      <c r="C3" s="106" t="s">
        <v>70</v>
      </c>
    </row>
    <row r="4" spans="1:8" ht="13.5" thickBot="1">
      <c r="A4" s="107" t="s">
        <v>71</v>
      </c>
      <c r="B4" s="108">
        <v>700</v>
      </c>
      <c r="C4" s="109">
        <v>5350</v>
      </c>
      <c r="H4" s="90"/>
    </row>
    <row r="5" spans="1:8" ht="13.5" thickBot="1">
      <c r="A5" s="110" t="s">
        <v>72</v>
      </c>
      <c r="B5" s="111">
        <v>5450</v>
      </c>
      <c r="C5" s="112">
        <v>5600</v>
      </c>
    </row>
    <row r="6" spans="1:8" ht="13.5" thickBot="1">
      <c r="A6" s="107" t="s">
        <v>0</v>
      </c>
      <c r="B6" s="108">
        <v>1900</v>
      </c>
      <c r="C6" s="109">
        <v>2550</v>
      </c>
    </row>
    <row r="7" spans="1:8" ht="13.5" thickBot="1">
      <c r="A7" s="110" t="s">
        <v>73</v>
      </c>
      <c r="B7" s="111">
        <v>950</v>
      </c>
      <c r="C7" s="112">
        <v>1800</v>
      </c>
    </row>
    <row r="8" spans="1:8" ht="13.5" thickBot="1">
      <c r="A8" s="107" t="s">
        <v>74</v>
      </c>
      <c r="B8" s="108">
        <v>13450</v>
      </c>
      <c r="C8" s="109">
        <v>6200</v>
      </c>
    </row>
    <row r="9" spans="1:8" ht="13.5" thickBot="1">
      <c r="A9" s="110" t="s">
        <v>75</v>
      </c>
      <c r="B9" s="111">
        <v>100</v>
      </c>
      <c r="C9" s="112">
        <v>4250</v>
      </c>
    </row>
    <row r="10" spans="1:8" ht="13.5" thickBot="1">
      <c r="A10" s="107" t="s">
        <v>76</v>
      </c>
      <c r="B10" s="108">
        <v>650</v>
      </c>
      <c r="C10" s="109">
        <v>3300</v>
      </c>
    </row>
    <row r="11" spans="1:8" ht="13.5" thickBot="1">
      <c r="A11" s="110" t="s">
        <v>77</v>
      </c>
      <c r="B11" s="111">
        <v>850</v>
      </c>
      <c r="C11" s="112">
        <v>11450</v>
      </c>
    </row>
    <row r="12" spans="1:8" ht="13.5" thickBot="1">
      <c r="A12" s="107" t="s">
        <v>78</v>
      </c>
      <c r="B12" s="108">
        <v>1150</v>
      </c>
      <c r="C12" s="109">
        <v>19450</v>
      </c>
    </row>
    <row r="13" spans="1:8" ht="13.5" thickBot="1">
      <c r="A13" s="110" t="s">
        <v>11</v>
      </c>
      <c r="B13" s="111">
        <v>1200</v>
      </c>
      <c r="C13" s="112">
        <v>1900</v>
      </c>
    </row>
    <row r="14" spans="1:8" ht="13.5" thickBot="1">
      <c r="A14" s="107" t="s">
        <v>79</v>
      </c>
      <c r="B14" s="108">
        <v>9000</v>
      </c>
      <c r="C14" s="109">
        <v>12950</v>
      </c>
    </row>
    <row r="15" spans="1:8" ht="13.5" thickBot="1">
      <c r="A15" s="110" t="s">
        <v>80</v>
      </c>
      <c r="B15" s="111">
        <v>6550</v>
      </c>
      <c r="C15" s="112">
        <v>10750</v>
      </c>
      <c r="D15" s="63"/>
    </row>
    <row r="16" spans="1:8" ht="13.5" thickBot="1">
      <c r="A16" s="107" t="s">
        <v>81</v>
      </c>
      <c r="B16" s="108">
        <v>2550</v>
      </c>
      <c r="C16" s="109">
        <v>25050</v>
      </c>
    </row>
    <row r="17" spans="1:3" ht="13.5" thickBot="1">
      <c r="A17" s="110" t="s">
        <v>82</v>
      </c>
      <c r="B17" s="111">
        <v>1500</v>
      </c>
      <c r="C17" s="112">
        <v>15800</v>
      </c>
    </row>
    <row r="18" spans="1:3" ht="13.5" thickBot="1">
      <c r="A18" s="107" t="s">
        <v>83</v>
      </c>
      <c r="B18" s="108"/>
      <c r="C18" s="109">
        <v>10700</v>
      </c>
    </row>
    <row r="19" spans="1:3" ht="13.5" thickBot="1">
      <c r="A19" s="113" t="s">
        <v>1</v>
      </c>
      <c r="B19" s="114">
        <f>SUM(B4:B18)</f>
        <v>46000</v>
      </c>
      <c r="C19" s="115">
        <f>SUM(C4:C18)</f>
        <v>137100</v>
      </c>
    </row>
    <row r="20" spans="1:3">
      <c r="C20" s="63"/>
    </row>
  </sheetData>
  <pageMargins left="0.75" right="0.75" top="1" bottom="1" header="0.5" footer="0.5"/>
  <pageSetup paperSize="9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/>
  </sheetViews>
  <sheetFormatPr baseColWidth="10" defaultColWidth="11.42578125" defaultRowHeight="12.75"/>
  <cols>
    <col min="1" max="1" width="8.28515625" style="11" customWidth="1"/>
    <col min="2" max="2" width="10.5703125" style="11" customWidth="1"/>
    <col min="3" max="3" width="9.42578125" style="11" customWidth="1"/>
    <col min="4" max="4" width="9.140625" style="11" customWidth="1"/>
    <col min="5" max="5" width="12.140625" style="11" customWidth="1"/>
    <col min="6" max="10" width="12.7109375" style="11" customWidth="1"/>
    <col min="11" max="11" width="13" style="11" customWidth="1"/>
    <col min="12" max="17" width="12.7109375" style="11" customWidth="1"/>
    <col min="18" max="16384" width="11.42578125" style="11"/>
  </cols>
  <sheetData>
    <row r="1" spans="1:17">
      <c r="A1" s="102" t="s">
        <v>261</v>
      </c>
      <c r="B1"/>
      <c r="C1"/>
      <c r="D1"/>
      <c r="E1"/>
    </row>
    <row r="3" spans="1:17" ht="17.25" customHeight="1" thickBot="1">
      <c r="A3" s="125"/>
      <c r="B3" s="126" t="s">
        <v>84</v>
      </c>
      <c r="C3" s="126" t="s">
        <v>85</v>
      </c>
      <c r="D3" s="126" t="s">
        <v>86</v>
      </c>
      <c r="E3" s="127" t="s">
        <v>87</v>
      </c>
    </row>
    <row r="4" spans="1:17" ht="13.5" thickBot="1">
      <c r="A4" s="128">
        <v>2003</v>
      </c>
      <c r="B4" s="129">
        <v>13.40124722161306</v>
      </c>
      <c r="C4" s="129">
        <v>65.389236502915679</v>
      </c>
      <c r="D4" s="129">
        <v>21.209516275471255</v>
      </c>
      <c r="E4" s="130">
        <v>7.8082690538581954</v>
      </c>
    </row>
    <row r="5" spans="1:17" ht="13.5" thickBot="1">
      <c r="A5" s="131">
        <v>2004</v>
      </c>
      <c r="B5" s="132">
        <v>11.854165242344582</v>
      </c>
      <c r="C5" s="132">
        <v>63.900987718183288</v>
      </c>
      <c r="D5" s="132">
        <v>24.244847039472148</v>
      </c>
      <c r="E5" s="133">
        <v>12.4</v>
      </c>
    </row>
    <row r="6" spans="1:17" ht="13.5" thickBot="1">
      <c r="A6" s="128">
        <v>2005</v>
      </c>
      <c r="B6" s="129">
        <v>10.16</v>
      </c>
      <c r="C6" s="129">
        <v>65.45</v>
      </c>
      <c r="D6" s="129">
        <v>24.39</v>
      </c>
      <c r="E6" s="130">
        <v>14.23</v>
      </c>
    </row>
    <row r="7" spans="1:17" ht="13.5" thickBot="1">
      <c r="A7" s="131">
        <v>2006</v>
      </c>
      <c r="B7" s="132">
        <v>8.0148259392857089</v>
      </c>
      <c r="C7" s="132">
        <v>61.473031565966878</v>
      </c>
      <c r="D7" s="132">
        <v>30.512142494747422</v>
      </c>
      <c r="E7" s="133">
        <v>22.497316555461715</v>
      </c>
    </row>
    <row r="8" spans="1:17" ht="13.5" thickBot="1">
      <c r="A8" s="128">
        <v>2007</v>
      </c>
      <c r="B8" s="129">
        <v>7.1</v>
      </c>
      <c r="C8" s="129">
        <v>57.1</v>
      </c>
      <c r="D8" s="129">
        <v>35.9</v>
      </c>
      <c r="E8" s="130">
        <v>28.799999999999997</v>
      </c>
    </row>
    <row r="9" spans="1:17" ht="13.5" thickBot="1">
      <c r="A9" s="131">
        <v>2008</v>
      </c>
      <c r="B9" s="132">
        <v>7.4134578125288622</v>
      </c>
      <c r="C9" s="132">
        <v>56.462541566893435</v>
      </c>
      <c r="D9" s="132">
        <v>36.124000620577704</v>
      </c>
      <c r="E9" s="133">
        <v>28.710542808048842</v>
      </c>
    </row>
    <row r="10" spans="1:17" ht="13.5" thickBot="1">
      <c r="A10" s="128">
        <v>2009</v>
      </c>
      <c r="B10" s="129">
        <v>13.043058719200198</v>
      </c>
      <c r="C10" s="129">
        <v>64.243543722833294</v>
      </c>
      <c r="D10" s="129">
        <v>22.713397557966502</v>
      </c>
      <c r="E10" s="130">
        <v>9.6703388387663036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spans="1:17" ht="13.5" thickBot="1">
      <c r="A11" s="131">
        <v>2010</v>
      </c>
      <c r="B11" s="132">
        <v>12.191006042716204</v>
      </c>
      <c r="C11" s="132">
        <v>63.217156335084951</v>
      </c>
      <c r="D11" s="132">
        <v>24.591837622198838</v>
      </c>
      <c r="E11" s="133">
        <v>12.400831579482634</v>
      </c>
      <c r="F11" s="15"/>
      <c r="G11" s="15"/>
      <c r="H11" s="15"/>
      <c r="I11" s="15"/>
      <c r="J11" s="15"/>
      <c r="K11" s="13"/>
      <c r="L11" s="15"/>
      <c r="M11" s="15"/>
      <c r="N11" s="15"/>
      <c r="O11" s="15"/>
      <c r="P11" s="15"/>
      <c r="Q11" s="15"/>
    </row>
    <row r="12" spans="1:17" ht="13.5" thickBot="1">
      <c r="A12" s="128">
        <v>2011</v>
      </c>
      <c r="B12" s="129">
        <v>10.973286310933972</v>
      </c>
      <c r="C12" s="129">
        <v>61.956547228561526</v>
      </c>
      <c r="D12" s="129">
        <v>27.070166460504492</v>
      </c>
      <c r="E12" s="130">
        <v>16.09688014957052</v>
      </c>
      <c r="F12" s="15"/>
      <c r="G12" s="15"/>
      <c r="H12" s="15"/>
      <c r="I12" s="15"/>
      <c r="J12" s="15"/>
      <c r="K12" s="13"/>
      <c r="L12" s="15"/>
      <c r="M12" s="15"/>
      <c r="N12" s="15"/>
      <c r="O12" s="15"/>
      <c r="P12" s="15"/>
      <c r="Q12" s="15"/>
    </row>
    <row r="13" spans="1:17" ht="13.5" thickBot="1">
      <c r="A13" s="131">
        <v>2012</v>
      </c>
      <c r="B13" s="132">
        <v>10.546495067274359</v>
      </c>
      <c r="C13" s="132">
        <v>64.986592545627317</v>
      </c>
      <c r="D13" s="132">
        <v>24.466912387098326</v>
      </c>
      <c r="E13" s="133">
        <v>13.920417319823967</v>
      </c>
    </row>
    <row r="14" spans="1:17" ht="13.5" thickBot="1">
      <c r="A14" s="128">
        <v>2013</v>
      </c>
      <c r="B14" s="129">
        <v>10.702427949960686</v>
      </c>
      <c r="C14" s="129">
        <v>64.571539467330609</v>
      </c>
      <c r="D14" s="129">
        <v>24.72603258270868</v>
      </c>
      <c r="E14" s="130">
        <v>14.023604632747993</v>
      </c>
    </row>
    <row r="15" spans="1:17" ht="13.5" thickBot="1">
      <c r="A15" s="131">
        <v>2014</v>
      </c>
      <c r="B15" s="132">
        <v>11.148200102795128</v>
      </c>
      <c r="C15" s="132">
        <v>67.599226531624254</v>
      </c>
      <c r="D15" s="132">
        <v>21.252573365580631</v>
      </c>
      <c r="E15" s="133">
        <v>10.104373262785503</v>
      </c>
    </row>
    <row r="16" spans="1:17" ht="13.5" thickBot="1">
      <c r="A16" s="128">
        <v>2015</v>
      </c>
      <c r="B16" s="129">
        <v>11.499737239556437</v>
      </c>
      <c r="C16" s="129">
        <v>68.500988047140353</v>
      </c>
      <c r="D16" s="129">
        <v>19.999274713303208</v>
      </c>
      <c r="E16" s="130">
        <v>8.4995374737467717</v>
      </c>
    </row>
    <row r="17" spans="1:5" ht="13.5" thickBot="1">
      <c r="A17" s="131">
        <v>2016</v>
      </c>
      <c r="B17" s="132">
        <v>11.611236509522499</v>
      </c>
      <c r="C17" s="132">
        <v>67.080733043611644</v>
      </c>
      <c r="D17" s="132">
        <v>21.308030446865867</v>
      </c>
      <c r="E17" s="133">
        <v>9.6967939373433687</v>
      </c>
    </row>
    <row r="18" spans="1:5" ht="13.5" thickBot="1">
      <c r="A18" s="128">
        <v>2017</v>
      </c>
      <c r="B18" s="129">
        <v>10.085534831854389</v>
      </c>
      <c r="C18" s="129">
        <v>65.978974501361137</v>
      </c>
      <c r="D18" s="129">
        <v>23.935490666784482</v>
      </c>
      <c r="E18" s="130">
        <v>13.849955834930093</v>
      </c>
    </row>
    <row r="19" spans="1:5" ht="13.5" thickBot="1">
      <c r="A19" s="131">
        <v>2018</v>
      </c>
      <c r="B19" s="132">
        <v>10.3</v>
      </c>
      <c r="C19" s="132">
        <v>65.5</v>
      </c>
      <c r="D19" s="132">
        <v>24.2</v>
      </c>
      <c r="E19" s="133">
        <v>13.899999999999999</v>
      </c>
    </row>
    <row r="20" spans="1:5" ht="13.5" thickBot="1">
      <c r="A20" s="128">
        <v>2019</v>
      </c>
      <c r="B20" s="129">
        <v>10.8</v>
      </c>
      <c r="C20" s="129">
        <v>63.9</v>
      </c>
      <c r="D20" s="129">
        <v>25.3</v>
      </c>
      <c r="E20" s="130">
        <v>14.5</v>
      </c>
    </row>
    <row r="21" spans="1:5" ht="13.5" thickBot="1">
      <c r="A21" s="131">
        <v>2020</v>
      </c>
      <c r="B21" s="132">
        <v>11.5</v>
      </c>
      <c r="C21" s="132">
        <v>63.4</v>
      </c>
      <c r="D21" s="132">
        <v>25.1</v>
      </c>
      <c r="E21" s="133">
        <v>13.600000000000001</v>
      </c>
    </row>
    <row r="22" spans="1:5" ht="13.5" thickBot="1">
      <c r="A22" s="128">
        <v>2021</v>
      </c>
      <c r="B22" s="129">
        <v>11</v>
      </c>
      <c r="C22" s="129">
        <v>62.9</v>
      </c>
      <c r="D22" s="129">
        <v>26.1</v>
      </c>
      <c r="E22" s="130">
        <v>15.100000000000001</v>
      </c>
    </row>
  </sheetData>
  <pageMargins left="0.75" right="0.75" top="1" bottom="1" header="0.5" footer="0.5"/>
  <pageSetup paperSize="9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zoomScaleNormal="100" workbookViewId="0"/>
  </sheetViews>
  <sheetFormatPr baseColWidth="10" defaultColWidth="11.42578125" defaultRowHeight="12.75"/>
  <cols>
    <col min="1" max="1" width="9.42578125" style="11" customWidth="1"/>
    <col min="2" max="2" width="21.7109375" style="11" customWidth="1"/>
    <col min="3" max="3" width="17.28515625" style="11" customWidth="1"/>
    <col min="4" max="4" width="17.140625" style="11" customWidth="1"/>
    <col min="5" max="5" width="12.7109375" style="11" customWidth="1"/>
    <col min="6" max="6" width="12.140625" style="11" customWidth="1"/>
    <col min="7" max="11" width="12.7109375" style="11" customWidth="1"/>
    <col min="12" max="12" width="13" style="11" customWidth="1"/>
    <col min="13" max="18" width="12.7109375" style="11" customWidth="1"/>
    <col min="19" max="16384" width="11.42578125" style="11"/>
  </cols>
  <sheetData>
    <row r="1" spans="1:11">
      <c r="A1" s="58" t="s">
        <v>260</v>
      </c>
      <c r="B1" s="49"/>
      <c r="C1" s="49"/>
      <c r="D1" s="49"/>
    </row>
    <row r="2" spans="1:11">
      <c r="A2" s="49"/>
      <c r="B2" s="49"/>
      <c r="C2" s="49"/>
      <c r="D2" s="49"/>
    </row>
    <row r="3" spans="1:11" ht="63" customHeight="1">
      <c r="A3" s="59"/>
      <c r="B3" s="60" t="s">
        <v>25</v>
      </c>
      <c r="C3" s="60" t="s">
        <v>58</v>
      </c>
      <c r="D3" s="60" t="s">
        <v>59</v>
      </c>
      <c r="E3" s="18"/>
      <c r="F3" s="44"/>
      <c r="G3" s="45"/>
      <c r="H3" s="45"/>
      <c r="I3" s="45"/>
    </row>
    <row r="4" spans="1:11" ht="14.25" customHeight="1">
      <c r="A4" s="50">
        <v>2002</v>
      </c>
      <c r="B4" s="51">
        <v>16.519926909985511</v>
      </c>
      <c r="C4" s="134">
        <v>-1.6</v>
      </c>
      <c r="D4" s="52">
        <v>0.35118525021948788</v>
      </c>
      <c r="E4" s="18"/>
      <c r="F4" s="78"/>
      <c r="G4" s="79"/>
      <c r="H4" s="78"/>
      <c r="I4" s="48"/>
      <c r="J4" s="48"/>
      <c r="K4" s="48"/>
    </row>
    <row r="5" spans="1:11" ht="15">
      <c r="A5" s="53">
        <v>2003</v>
      </c>
      <c r="B5" s="54">
        <v>7.8082690538581954</v>
      </c>
      <c r="C5" s="134">
        <v>-1.1000000000000001</v>
      </c>
      <c r="D5" s="55">
        <v>-0.74365704286963874</v>
      </c>
      <c r="E5" s="42"/>
      <c r="F5" s="78"/>
      <c r="G5" s="79"/>
      <c r="H5" s="78"/>
      <c r="I5" s="48"/>
      <c r="J5" s="48"/>
      <c r="K5" s="48"/>
    </row>
    <row r="6" spans="1:11" ht="15">
      <c r="A6" s="56">
        <v>2004</v>
      </c>
      <c r="B6" s="54">
        <v>12.4</v>
      </c>
      <c r="C6" s="134">
        <v>0.5</v>
      </c>
      <c r="D6" s="55">
        <v>0.26443367122079842</v>
      </c>
      <c r="E6" s="42"/>
      <c r="F6" s="78"/>
      <c r="G6" s="79"/>
      <c r="H6" s="78"/>
      <c r="I6" s="48"/>
      <c r="J6" s="48"/>
      <c r="K6" s="48"/>
    </row>
    <row r="7" spans="1:11" ht="15">
      <c r="A7" s="53">
        <v>2005</v>
      </c>
      <c r="B7" s="54">
        <v>14.23</v>
      </c>
      <c r="C7" s="134">
        <v>1.6</v>
      </c>
      <c r="D7" s="55">
        <v>0.61538461538461764</v>
      </c>
      <c r="E7" s="42"/>
      <c r="F7" s="78"/>
      <c r="G7" s="79"/>
      <c r="H7" s="78"/>
      <c r="I7" s="48"/>
      <c r="J7" s="48"/>
      <c r="K7" s="48"/>
    </row>
    <row r="8" spans="1:11" ht="15">
      <c r="A8" s="53">
        <v>2006</v>
      </c>
      <c r="B8" s="54">
        <v>22.497316555461715</v>
      </c>
      <c r="C8" s="134">
        <v>3.7</v>
      </c>
      <c r="D8" s="55">
        <v>2.8833551769331667</v>
      </c>
      <c r="E8" s="42"/>
      <c r="F8" s="78"/>
      <c r="G8" s="79"/>
      <c r="H8" s="78"/>
      <c r="I8" s="48"/>
      <c r="J8" s="48"/>
      <c r="K8" s="48"/>
    </row>
    <row r="9" spans="1:11" ht="15">
      <c r="A9" s="53">
        <v>2007</v>
      </c>
      <c r="B9" s="54">
        <v>28.799999999999997</v>
      </c>
      <c r="C9" s="134">
        <v>4.5999999999999996</v>
      </c>
      <c r="D9" s="55">
        <v>3.4819532908704875</v>
      </c>
      <c r="E9" s="42"/>
      <c r="F9" s="78"/>
      <c r="G9" s="79"/>
      <c r="H9" s="78"/>
      <c r="I9" s="48"/>
      <c r="J9" s="48"/>
      <c r="K9" s="48"/>
    </row>
    <row r="10" spans="1:11" ht="15">
      <c r="A10" s="53">
        <v>2008</v>
      </c>
      <c r="B10" s="54">
        <v>28.710542808048842</v>
      </c>
      <c r="C10" s="134">
        <v>2.1</v>
      </c>
      <c r="D10" s="55">
        <v>2.7903159622486573</v>
      </c>
      <c r="E10" s="42"/>
      <c r="F10" s="78"/>
      <c r="G10" s="79"/>
      <c r="H10" s="78"/>
      <c r="I10" s="48"/>
      <c r="J10" s="48"/>
      <c r="K10" s="48"/>
    </row>
    <row r="11" spans="1:11" ht="15">
      <c r="A11" s="53">
        <v>2009</v>
      </c>
      <c r="B11" s="54">
        <v>9.6703388387663036</v>
      </c>
      <c r="C11" s="134">
        <v>-0.1</v>
      </c>
      <c r="D11" s="55">
        <v>-0.39920159680638667</v>
      </c>
      <c r="E11" s="42"/>
      <c r="F11" s="78"/>
      <c r="G11" s="79"/>
      <c r="H11" s="78"/>
      <c r="I11" s="48"/>
      <c r="J11" s="48"/>
      <c r="K11" s="48"/>
    </row>
    <row r="12" spans="1:11" ht="15">
      <c r="A12" s="53">
        <v>2010</v>
      </c>
      <c r="B12" s="54">
        <v>12.400831579482634</v>
      </c>
      <c r="C12" s="134">
        <v>-0.2</v>
      </c>
      <c r="D12" s="55">
        <v>0.12024048096193063</v>
      </c>
      <c r="E12" s="42"/>
      <c r="F12" s="78"/>
      <c r="G12" s="79"/>
      <c r="H12" s="78"/>
      <c r="I12" s="48"/>
      <c r="J12" s="48"/>
      <c r="K12" s="48"/>
    </row>
    <row r="13" spans="1:11" ht="15">
      <c r="A13" s="57">
        <v>2011</v>
      </c>
      <c r="B13" s="54">
        <v>16.09688014957052</v>
      </c>
      <c r="C13" s="134">
        <v>1.7</v>
      </c>
      <c r="D13" s="55">
        <v>1.7614091273018495</v>
      </c>
      <c r="E13" s="42"/>
      <c r="F13" s="78"/>
      <c r="G13" s="79"/>
      <c r="H13" s="78"/>
      <c r="I13" s="48"/>
      <c r="J13" s="48"/>
      <c r="K13" s="48"/>
    </row>
    <row r="14" spans="1:11" s="24" customFormat="1" ht="15">
      <c r="A14" s="53">
        <v>2012</v>
      </c>
      <c r="B14" s="54">
        <v>13.920417319823967</v>
      </c>
      <c r="C14" s="134">
        <v>1.7</v>
      </c>
      <c r="D14" s="55">
        <v>1.6129032258064502</v>
      </c>
      <c r="E14" s="43"/>
      <c r="F14" s="78"/>
      <c r="G14" s="79"/>
      <c r="H14" s="78"/>
      <c r="I14" s="48"/>
      <c r="J14" s="48"/>
      <c r="K14" s="48"/>
    </row>
    <row r="15" spans="1:11" s="24" customFormat="1" ht="15">
      <c r="A15" s="57">
        <v>2013</v>
      </c>
      <c r="B15" s="54">
        <v>14.023604632747993</v>
      </c>
      <c r="C15" s="134">
        <v>1.3</v>
      </c>
      <c r="D15" s="55">
        <v>0.73557878435928092</v>
      </c>
      <c r="E15" s="43"/>
      <c r="F15" s="78"/>
      <c r="G15" s="79"/>
      <c r="H15" s="78"/>
      <c r="I15" s="48"/>
      <c r="J15" s="48"/>
      <c r="K15" s="48"/>
    </row>
    <row r="16" spans="1:11" ht="15">
      <c r="A16" s="57">
        <v>2014</v>
      </c>
      <c r="B16" s="54">
        <v>10.104373262785503</v>
      </c>
      <c r="C16" s="134">
        <v>0.9</v>
      </c>
      <c r="D16" s="55">
        <v>0.84550345887779432</v>
      </c>
      <c r="E16" s="43"/>
      <c r="F16" s="78"/>
      <c r="G16" s="79"/>
      <c r="H16" s="78"/>
      <c r="I16" s="48"/>
      <c r="J16" s="48"/>
      <c r="K16" s="48"/>
    </row>
    <row r="17" spans="1:18" ht="15">
      <c r="A17" s="57">
        <v>2015</v>
      </c>
      <c r="B17" s="54">
        <v>8.4995374737467717</v>
      </c>
      <c r="C17" s="134">
        <v>0.3</v>
      </c>
      <c r="D17" s="61">
        <v>0.57164634146340543</v>
      </c>
      <c r="E17" s="46"/>
      <c r="F17" s="78"/>
      <c r="G17" s="79"/>
      <c r="H17" s="78"/>
      <c r="I17" s="41"/>
      <c r="K17" s="14"/>
    </row>
    <row r="18" spans="1:18" ht="15">
      <c r="A18" s="50">
        <v>2016</v>
      </c>
      <c r="B18" s="54">
        <v>9.6967939373433687</v>
      </c>
      <c r="C18" s="134">
        <v>0.5</v>
      </c>
      <c r="D18" s="55">
        <v>-3.7893141341416303E-2</v>
      </c>
      <c r="E18" s="12"/>
      <c r="F18" s="78"/>
      <c r="G18" s="79"/>
      <c r="H18" s="78"/>
      <c r="I18" s="19"/>
      <c r="K18" s="14"/>
    </row>
    <row r="19" spans="1:18" ht="15">
      <c r="A19" s="66">
        <v>2017</v>
      </c>
      <c r="B19" s="54">
        <v>13.849955834930093</v>
      </c>
      <c r="C19" s="134">
        <v>1.5</v>
      </c>
      <c r="D19" s="55">
        <v>0.34116755117512554</v>
      </c>
      <c r="F19" s="78"/>
      <c r="G19" s="79"/>
      <c r="H19" s="78"/>
    </row>
    <row r="20" spans="1:18" ht="15">
      <c r="A20" s="66">
        <v>2018</v>
      </c>
      <c r="B20" s="54">
        <v>13.899999999999999</v>
      </c>
      <c r="C20" s="134">
        <v>1.7</v>
      </c>
      <c r="D20" s="55">
        <v>1.8133736305251169</v>
      </c>
      <c r="F20" s="78"/>
      <c r="G20" s="79"/>
      <c r="H20" s="78"/>
    </row>
    <row r="21" spans="1:18">
      <c r="A21" s="66">
        <v>2019</v>
      </c>
      <c r="B21" s="54">
        <v>14.5</v>
      </c>
      <c r="C21" s="134">
        <v>1.2</v>
      </c>
      <c r="D21" s="55">
        <v>1.0760667903525034</v>
      </c>
    </row>
    <row r="22" spans="1:18">
      <c r="A22" s="66">
        <v>2020</v>
      </c>
      <c r="B22" s="54">
        <v>13.6</v>
      </c>
      <c r="C22" s="134">
        <v>-1.8</v>
      </c>
      <c r="D22" s="55">
        <v>-0.51395007342144305</v>
      </c>
    </row>
    <row r="23" spans="1:18">
      <c r="A23" s="66">
        <v>2021</v>
      </c>
      <c r="B23" s="54">
        <v>15.100000000000001</v>
      </c>
      <c r="C23" s="49"/>
      <c r="D23" s="49"/>
    </row>
    <row r="24" spans="1:18">
      <c r="A24" s="49"/>
      <c r="B24" s="49"/>
      <c r="C24" s="49"/>
      <c r="D24" s="49"/>
    </row>
    <row r="29" spans="1:18">
      <c r="E29" s="23"/>
      <c r="G29" s="15"/>
    </row>
    <row r="30" spans="1:18">
      <c r="E30" s="23"/>
      <c r="G30" s="15"/>
      <c r="H30" s="15"/>
    </row>
    <row r="31" spans="1:18">
      <c r="C31" s="15"/>
      <c r="D31" s="15"/>
      <c r="E31" s="21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</row>
    <row r="32" spans="1:18">
      <c r="C32" s="15"/>
      <c r="D32" s="15"/>
      <c r="E32" s="21"/>
      <c r="F32" s="15"/>
      <c r="H32" s="15"/>
      <c r="I32" s="15"/>
      <c r="J32" s="15"/>
      <c r="K32" s="15"/>
      <c r="L32" s="13"/>
      <c r="M32" s="15"/>
      <c r="N32" s="15"/>
      <c r="O32" s="15"/>
      <c r="P32" s="15"/>
      <c r="Q32" s="15"/>
      <c r="R32" s="15"/>
    </row>
    <row r="33" spans="2:18">
      <c r="C33" s="15"/>
      <c r="D33" s="15"/>
      <c r="E33" s="21"/>
      <c r="F33" s="15"/>
      <c r="I33" s="15"/>
      <c r="J33" s="15"/>
      <c r="K33" s="15"/>
      <c r="L33" s="13"/>
      <c r="M33" s="15"/>
      <c r="N33" s="15"/>
      <c r="O33" s="15"/>
      <c r="P33" s="15"/>
      <c r="Q33" s="15"/>
      <c r="R33" s="15"/>
    </row>
    <row r="34" spans="2:18">
      <c r="E34" s="23"/>
    </row>
    <row r="35" spans="2:18">
      <c r="E35" s="23"/>
    </row>
    <row r="36" spans="2:18">
      <c r="B36" s="15"/>
      <c r="E36" s="23"/>
    </row>
    <row r="37" spans="2:18">
      <c r="B37" s="15"/>
      <c r="E37" s="23"/>
    </row>
    <row r="38" spans="2:18">
      <c r="B38" s="15"/>
      <c r="E38" s="23"/>
    </row>
    <row r="39" spans="2:18">
      <c r="B39" s="62"/>
      <c r="C39" s="62"/>
      <c r="D39" s="63"/>
      <c r="E39" s="23"/>
    </row>
    <row r="40" spans="2:18">
      <c r="E40" s="23"/>
    </row>
    <row r="41" spans="2:18">
      <c r="E41" s="23"/>
    </row>
    <row r="42" spans="2:18">
      <c r="E42" s="23"/>
    </row>
    <row r="43" spans="2:18">
      <c r="E43" s="23"/>
    </row>
    <row r="44" spans="2:18">
      <c r="E44" s="23"/>
    </row>
    <row r="45" spans="2:18">
      <c r="E45" s="23"/>
    </row>
  </sheetData>
  <phoneticPr fontId="1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workbookViewId="0"/>
  </sheetViews>
  <sheetFormatPr baseColWidth="10" defaultColWidth="11.42578125" defaultRowHeight="12.75"/>
  <cols>
    <col min="1" max="1" width="31.42578125" style="11" customWidth="1"/>
    <col min="2" max="8" width="6.7109375" style="11" customWidth="1"/>
    <col min="9" max="9" width="29.42578125" style="11" customWidth="1"/>
    <col min="10" max="10" width="13.85546875" style="11" customWidth="1"/>
    <col min="11" max="15" width="6.7109375" style="11" customWidth="1"/>
    <col min="16" max="16384" width="11.42578125" style="11"/>
  </cols>
  <sheetData>
    <row r="1" spans="1:11">
      <c r="A1" s="58" t="s">
        <v>262</v>
      </c>
      <c r="B1" s="49"/>
      <c r="C1" s="49"/>
      <c r="D1" s="49"/>
      <c r="E1"/>
      <c r="F1"/>
      <c r="G1"/>
      <c r="H1"/>
      <c r="I1"/>
      <c r="J1"/>
      <c r="K1"/>
    </row>
    <row r="2" spans="1:11">
      <c r="A2" s="58"/>
      <c r="B2" s="49"/>
      <c r="C2" s="49"/>
      <c r="D2" s="49"/>
      <c r="E2"/>
      <c r="F2"/>
      <c r="G2"/>
      <c r="H2"/>
      <c r="I2"/>
      <c r="J2"/>
      <c r="K2"/>
    </row>
    <row r="3" spans="1:11" ht="14.25">
      <c r="A3" s="49"/>
      <c r="B3" s="49">
        <v>2021</v>
      </c>
      <c r="C3" s="49">
        <v>2020</v>
      </c>
      <c r="D3" s="49"/>
      <c r="E3" s="85"/>
      <c r="F3" s="85"/>
      <c r="J3" s="14"/>
    </row>
    <row r="4" spans="1:11" ht="14.25">
      <c r="A4" s="50" t="s">
        <v>5</v>
      </c>
      <c r="B4" s="135">
        <v>18.899999999999999</v>
      </c>
      <c r="C4" s="135">
        <v>14.500000000000002</v>
      </c>
      <c r="D4" s="54"/>
      <c r="E4" s="82"/>
      <c r="F4" s="16"/>
      <c r="J4" s="14"/>
      <c r="K4" s="14"/>
    </row>
    <row r="5" spans="1:11">
      <c r="A5" s="50" t="s">
        <v>61</v>
      </c>
      <c r="B5" s="135">
        <v>18.699999999999996</v>
      </c>
      <c r="C5" s="135">
        <v>15.900000000000002</v>
      </c>
      <c r="D5" s="54"/>
      <c r="E5" s="12"/>
      <c r="F5" s="12"/>
      <c r="J5" s="47"/>
      <c r="K5" s="14"/>
    </row>
    <row r="6" spans="1:11">
      <c r="A6" s="50" t="s">
        <v>60</v>
      </c>
      <c r="B6" s="135">
        <v>18.600000000000001</v>
      </c>
      <c r="C6" s="135">
        <v>15.700000000000003</v>
      </c>
      <c r="D6" s="54"/>
      <c r="E6" s="16"/>
      <c r="F6" s="81"/>
      <c r="I6" s="32"/>
      <c r="J6" s="14"/>
      <c r="K6" s="14"/>
    </row>
    <row r="7" spans="1:11">
      <c r="A7" s="50" t="s">
        <v>3</v>
      </c>
      <c r="B7" s="135">
        <v>18.000000000000004</v>
      </c>
      <c r="C7" s="135">
        <v>11.5</v>
      </c>
      <c r="D7" s="54"/>
      <c r="E7" s="16"/>
      <c r="F7" s="81"/>
      <c r="I7" s="32"/>
      <c r="K7" s="14"/>
    </row>
    <row r="8" spans="1:11">
      <c r="A8" s="50" t="s">
        <v>8</v>
      </c>
      <c r="B8" s="135">
        <v>16.7</v>
      </c>
      <c r="C8" s="135">
        <v>16.799999999999997</v>
      </c>
      <c r="D8" s="54"/>
      <c r="E8" s="16"/>
      <c r="F8" s="81"/>
      <c r="I8" s="32"/>
      <c r="J8" s="14"/>
      <c r="K8" s="14"/>
    </row>
    <row r="9" spans="1:11">
      <c r="A9" s="50" t="s">
        <v>54</v>
      </c>
      <c r="B9" s="135">
        <v>14.7</v>
      </c>
      <c r="C9" s="135">
        <v>10.900000000000002</v>
      </c>
      <c r="D9" s="54"/>
      <c r="E9" s="16"/>
      <c r="F9" s="81"/>
      <c r="I9" s="32"/>
      <c r="J9" s="47"/>
      <c r="K9" s="14"/>
    </row>
    <row r="10" spans="1:11">
      <c r="A10" s="50" t="s">
        <v>51</v>
      </c>
      <c r="B10" s="135">
        <v>14.600000000000001</v>
      </c>
      <c r="C10" s="135">
        <v>9.8000000000000007</v>
      </c>
      <c r="D10" s="54"/>
      <c r="E10" s="16"/>
      <c r="F10" s="81"/>
      <c r="I10" s="32"/>
      <c r="J10" s="14"/>
      <c r="K10" s="14"/>
    </row>
    <row r="11" spans="1:11">
      <c r="A11" s="50" t="s">
        <v>53</v>
      </c>
      <c r="B11" s="135">
        <v>14.6</v>
      </c>
      <c r="C11" s="135">
        <v>9.8000000000000007</v>
      </c>
      <c r="D11" s="54"/>
      <c r="E11" s="16"/>
      <c r="F11" s="81"/>
      <c r="I11" s="32"/>
      <c r="J11" s="14"/>
      <c r="K11" s="14"/>
    </row>
    <row r="12" spans="1:11">
      <c r="A12" s="50" t="s">
        <v>62</v>
      </c>
      <c r="B12" s="135">
        <v>12.8</v>
      </c>
      <c r="C12" s="135">
        <v>9.3000000000000007</v>
      </c>
      <c r="D12" s="54"/>
      <c r="E12" s="16"/>
      <c r="F12" s="81"/>
      <c r="I12" s="32"/>
      <c r="J12" s="47"/>
      <c r="K12" s="14"/>
    </row>
    <row r="13" spans="1:11">
      <c r="A13" s="50" t="s">
        <v>2</v>
      </c>
      <c r="B13" s="135">
        <v>12.400000000000002</v>
      </c>
      <c r="C13" s="135">
        <v>18.099999999999998</v>
      </c>
      <c r="D13" s="54"/>
      <c r="E13" s="16"/>
      <c r="F13" s="81"/>
      <c r="I13" s="32"/>
      <c r="J13" s="14"/>
      <c r="K13" s="14"/>
    </row>
    <row r="14" spans="1:11">
      <c r="A14" s="50" t="s">
        <v>52</v>
      </c>
      <c r="B14" s="135">
        <v>10.700000000000001</v>
      </c>
      <c r="C14" s="135">
        <v>13.900000000000002</v>
      </c>
      <c r="D14" s="54"/>
      <c r="E14" s="16"/>
      <c r="F14" s="81"/>
      <c r="I14" s="32"/>
      <c r="J14" s="47"/>
      <c r="K14" s="14"/>
    </row>
    <row r="15" spans="1:11">
      <c r="A15" s="50" t="s">
        <v>4</v>
      </c>
      <c r="B15" s="135">
        <v>9.4</v>
      </c>
      <c r="C15" s="135">
        <v>9.1000000000000014</v>
      </c>
      <c r="D15" s="54"/>
      <c r="E15" s="16"/>
      <c r="F15" s="81"/>
      <c r="I15" s="32"/>
      <c r="J15" s="14"/>
      <c r="K15" s="14"/>
    </row>
    <row r="16" spans="1:11">
      <c r="A16" s="49"/>
      <c r="B16" s="88"/>
      <c r="C16" s="88"/>
      <c r="D16" s="49"/>
      <c r="E16" s="16"/>
      <c r="F16" s="81"/>
      <c r="I16" s="32"/>
      <c r="J16" s="14"/>
      <c r="K16" s="14"/>
    </row>
    <row r="17" spans="1:12">
      <c r="A17" s="49" t="s">
        <v>1</v>
      </c>
      <c r="B17" s="135">
        <v>15.1</v>
      </c>
      <c r="C17" s="137">
        <v>13.600000000000001</v>
      </c>
      <c r="D17" s="54"/>
      <c r="E17" s="16"/>
      <c r="F17" s="81"/>
      <c r="I17" s="32"/>
      <c r="J17" s="14"/>
      <c r="K17" s="14"/>
    </row>
    <row r="18" spans="1:12">
      <c r="A18" s="49"/>
      <c r="B18" s="136"/>
      <c r="C18" s="49"/>
      <c r="D18" s="49"/>
      <c r="I18" s="32"/>
      <c r="L18" s="14"/>
    </row>
    <row r="19" spans="1:12">
      <c r="A19" s="49"/>
      <c r="B19" s="49"/>
      <c r="C19" s="49"/>
      <c r="D19" s="49"/>
      <c r="I19" s="32"/>
    </row>
    <row r="20" spans="1:12">
      <c r="A20" s="49"/>
      <c r="B20" s="49"/>
      <c r="C20" s="49"/>
      <c r="D20" s="49"/>
      <c r="I20" s="32"/>
    </row>
    <row r="21" spans="1:12">
      <c r="A21" s="49"/>
      <c r="B21" s="49"/>
      <c r="C21" s="54"/>
      <c r="D21" s="49"/>
      <c r="I21" s="32"/>
    </row>
    <row r="22" spans="1:12">
      <c r="A22" s="49"/>
      <c r="B22" s="49"/>
      <c r="C22" s="54"/>
      <c r="D22" s="49"/>
      <c r="I22" s="32"/>
    </row>
    <row r="23" spans="1:12">
      <c r="A23" s="49"/>
      <c r="B23" s="49"/>
      <c r="C23" s="54"/>
      <c r="D23" s="49"/>
      <c r="I23" s="32"/>
    </row>
  </sheetData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/>
  </sheetViews>
  <sheetFormatPr baseColWidth="10" defaultRowHeight="12.75"/>
  <cols>
    <col min="2" max="2" width="20.140625" bestFit="1" customWidth="1"/>
    <col min="10" max="10" width="19.7109375" customWidth="1"/>
    <col min="11" max="14" width="13.7109375" customWidth="1"/>
    <col min="16" max="16" width="34.5703125" customWidth="1"/>
  </cols>
  <sheetData>
    <row r="1" spans="1:5">
      <c r="A1" s="103" t="s">
        <v>263</v>
      </c>
    </row>
    <row r="3" spans="1:5" ht="39" thickBot="1">
      <c r="A3" s="106"/>
      <c r="B3" s="106" t="s">
        <v>88</v>
      </c>
      <c r="C3" s="106" t="s">
        <v>89</v>
      </c>
      <c r="D3" s="106" t="s">
        <v>90</v>
      </c>
      <c r="E3" s="106" t="s">
        <v>91</v>
      </c>
    </row>
    <row r="4" spans="1:5" ht="13.5" thickBot="1">
      <c r="A4" s="107" t="s">
        <v>2</v>
      </c>
      <c r="B4" s="108">
        <v>8.6000000000000014</v>
      </c>
      <c r="C4" s="108">
        <v>35.799999999999997</v>
      </c>
      <c r="D4" s="108">
        <v>9.7000000000000011</v>
      </c>
      <c r="E4" s="138">
        <v>51.9</v>
      </c>
    </row>
    <row r="5" spans="1:5" ht="13.5" thickBot="1">
      <c r="A5" s="110" t="s">
        <v>61</v>
      </c>
      <c r="B5" s="111">
        <v>6.6000000000000005</v>
      </c>
      <c r="C5" s="111">
        <v>29.400000000000006</v>
      </c>
      <c r="D5" s="111">
        <v>9.5</v>
      </c>
      <c r="E5" s="139">
        <v>59.3</v>
      </c>
    </row>
    <row r="6" spans="1:5" ht="13.5" thickBot="1">
      <c r="A6" s="107" t="s">
        <v>3</v>
      </c>
      <c r="B6" s="108">
        <v>6.1</v>
      </c>
      <c r="C6" s="108">
        <v>28.1</v>
      </c>
      <c r="D6" s="108">
        <v>9.3000000000000007</v>
      </c>
      <c r="E6" s="138">
        <v>59.599999999999994</v>
      </c>
    </row>
    <row r="7" spans="1:5" ht="13.5" thickBot="1">
      <c r="A7" s="110" t="s">
        <v>60</v>
      </c>
      <c r="B7" s="111">
        <v>3</v>
      </c>
      <c r="C7" s="111">
        <v>27.900000000000002</v>
      </c>
      <c r="D7" s="111">
        <v>11.899999999999999</v>
      </c>
      <c r="E7" s="139">
        <v>59.599999999999994</v>
      </c>
    </row>
    <row r="8" spans="1:5" ht="13.5" thickBot="1">
      <c r="A8" s="107" t="s">
        <v>8</v>
      </c>
      <c r="B8" s="108">
        <v>3.4000000000000004</v>
      </c>
      <c r="C8" s="108">
        <v>27.3</v>
      </c>
      <c r="D8" s="108">
        <v>10</v>
      </c>
      <c r="E8" s="138">
        <v>62.2</v>
      </c>
    </row>
    <row r="9" spans="1:5" ht="13.5" thickBot="1">
      <c r="A9" s="110" t="s">
        <v>51</v>
      </c>
      <c r="B9" s="111">
        <v>2.8</v>
      </c>
      <c r="C9" s="111">
        <v>26.5</v>
      </c>
      <c r="D9" s="111">
        <v>11.600000000000001</v>
      </c>
      <c r="E9" s="139">
        <v>61.1</v>
      </c>
    </row>
    <row r="10" spans="1:5" ht="13.5" thickBot="1">
      <c r="A10" s="107" t="s">
        <v>54</v>
      </c>
      <c r="B10" s="108">
        <v>4.1000000000000005</v>
      </c>
      <c r="C10" s="108">
        <v>24.6</v>
      </c>
      <c r="D10" s="108">
        <v>11.200000000000001</v>
      </c>
      <c r="E10" s="138">
        <v>63.2</v>
      </c>
    </row>
    <row r="11" spans="1:5" ht="13.5" thickBot="1">
      <c r="A11" s="110" t="s">
        <v>53</v>
      </c>
      <c r="B11" s="111">
        <v>4.1999999999999993</v>
      </c>
      <c r="C11" s="111">
        <v>24.6</v>
      </c>
      <c r="D11" s="111">
        <v>9.5</v>
      </c>
      <c r="E11" s="139">
        <v>64.400000000000006</v>
      </c>
    </row>
    <row r="12" spans="1:5" ht="26.25" thickBot="1">
      <c r="A12" s="107" t="s">
        <v>52</v>
      </c>
      <c r="B12" s="108">
        <v>3.4999999999999996</v>
      </c>
      <c r="C12" s="108">
        <v>24.3</v>
      </c>
      <c r="D12" s="108">
        <v>12.5</v>
      </c>
      <c r="E12" s="138">
        <v>60.9</v>
      </c>
    </row>
    <row r="13" spans="1:5" ht="26.25" thickBot="1">
      <c r="A13" s="110" t="s">
        <v>4</v>
      </c>
      <c r="B13" s="111">
        <v>4.7</v>
      </c>
      <c r="C13" s="111">
        <v>24.1</v>
      </c>
      <c r="D13" s="111">
        <v>8.6999999999999993</v>
      </c>
      <c r="E13" s="139">
        <v>64.099999999999994</v>
      </c>
    </row>
    <row r="14" spans="1:5" ht="13.5" thickBot="1">
      <c r="A14" s="107" t="s">
        <v>5</v>
      </c>
      <c r="B14" s="108">
        <v>3.7000000000000006</v>
      </c>
      <c r="C14" s="108">
        <v>23.7</v>
      </c>
      <c r="D14" s="108">
        <v>8.2000000000000011</v>
      </c>
      <c r="E14" s="138">
        <v>66.2</v>
      </c>
    </row>
    <row r="15" spans="1:5" ht="26.25" thickBot="1">
      <c r="A15" s="110" t="s">
        <v>62</v>
      </c>
      <c r="B15" s="111">
        <v>4.7</v>
      </c>
      <c r="C15" s="111">
        <v>23.099999999999998</v>
      </c>
      <c r="D15" s="111">
        <v>10.4</v>
      </c>
      <c r="E15" s="139">
        <v>64.3</v>
      </c>
    </row>
    <row r="16" spans="1:5" ht="13.5" thickBot="1">
      <c r="A16" s="121" t="s">
        <v>23</v>
      </c>
      <c r="B16" s="122">
        <v>4.9794752810994112</v>
      </c>
      <c r="C16" s="122">
        <v>28.020703194717118</v>
      </c>
      <c r="D16" s="122">
        <v>10.199892914510084</v>
      </c>
      <c r="E16" s="140">
        <v>60.164197751204703</v>
      </c>
    </row>
    <row r="17" spans="1:6" ht="14.25">
      <c r="A17" s="91"/>
      <c r="B17" s="92"/>
      <c r="C17" s="92"/>
      <c r="D17" s="92"/>
      <c r="E17" s="92"/>
    </row>
    <row r="20" spans="1:6" ht="23.45" customHeight="1">
      <c r="B20" s="93"/>
      <c r="C20" s="94"/>
    </row>
    <row r="21" spans="1:6" ht="14.25">
      <c r="B21" s="93"/>
      <c r="C21" s="94"/>
    </row>
    <row r="22" spans="1:6" ht="14.25">
      <c r="B22" s="93"/>
      <c r="C22" s="94"/>
    </row>
    <row r="26" spans="1:6" ht="14.25">
      <c r="B26" s="95"/>
      <c r="C26" s="95"/>
      <c r="D26" s="95"/>
      <c r="E26" s="95"/>
      <c r="F26" s="95"/>
    </row>
    <row r="27" spans="1:6" ht="14.25">
      <c r="B27" s="95"/>
      <c r="C27" s="95"/>
      <c r="D27" s="95"/>
      <c r="E27" s="95"/>
      <c r="F27" s="95"/>
    </row>
    <row r="28" spans="1:6" ht="14.25">
      <c r="B28" s="95"/>
      <c r="C28" s="95"/>
      <c r="D28" s="95"/>
      <c r="E28" s="95"/>
      <c r="F28" s="95"/>
    </row>
    <row r="29" spans="1:6" ht="14.25">
      <c r="B29" s="95"/>
      <c r="C29" s="95"/>
      <c r="D29" s="95"/>
      <c r="E29" s="95"/>
      <c r="F29" s="95"/>
    </row>
    <row r="30" spans="1:6" ht="14.25">
      <c r="B30" s="95"/>
      <c r="C30" s="95"/>
      <c r="D30" s="95"/>
      <c r="E30" s="95"/>
      <c r="F30" s="95"/>
    </row>
    <row r="31" spans="1:6" ht="14.25">
      <c r="B31" s="95"/>
      <c r="C31" s="95"/>
      <c r="D31" s="95"/>
      <c r="E31" s="95"/>
      <c r="F31" s="95"/>
    </row>
    <row r="32" spans="1:6" ht="14.25">
      <c r="B32" s="95"/>
      <c r="C32" s="95"/>
      <c r="D32" s="95"/>
      <c r="E32" s="95"/>
      <c r="F32" s="95"/>
    </row>
    <row r="33" spans="2:6" ht="14.25">
      <c r="B33" s="95"/>
      <c r="C33" s="95"/>
      <c r="D33" s="95"/>
      <c r="E33" s="95"/>
      <c r="F33" s="95"/>
    </row>
    <row r="34" spans="2:6" ht="14.25">
      <c r="B34" s="95"/>
      <c r="C34" s="95"/>
      <c r="D34" s="95"/>
      <c r="E34" s="95"/>
      <c r="F34" s="95"/>
    </row>
    <row r="35" spans="2:6" ht="14.25">
      <c r="B35" s="95"/>
      <c r="C35" s="95"/>
      <c r="D35" s="95"/>
      <c r="E35" s="95"/>
      <c r="F35" s="95"/>
    </row>
    <row r="36" spans="2:6" ht="14.25">
      <c r="B36" s="95"/>
      <c r="C36" s="95"/>
      <c r="D36" s="95"/>
      <c r="E36" s="95"/>
      <c r="F36" s="95"/>
    </row>
    <row r="37" spans="2:6" ht="14.25">
      <c r="B37" s="95"/>
      <c r="C37" s="95"/>
      <c r="D37" s="95"/>
      <c r="E37" s="95"/>
      <c r="F37" s="95"/>
    </row>
  </sheetData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workbookViewId="0"/>
  </sheetViews>
  <sheetFormatPr baseColWidth="10" defaultColWidth="11.42578125" defaultRowHeight="12.75"/>
  <cols>
    <col min="1" max="1" width="45.5703125" style="11" customWidth="1"/>
    <col min="2" max="2" width="10.5703125" style="11" customWidth="1"/>
    <col min="3" max="3" width="9.42578125" style="11" customWidth="1"/>
    <col min="4" max="4" width="9.140625" style="11" customWidth="1"/>
    <col min="5" max="5" width="13.140625" style="11" customWidth="1"/>
    <col min="6" max="6" width="10.28515625" style="11" customWidth="1"/>
    <col min="7" max="7" width="12.7109375" style="11" customWidth="1"/>
    <col min="8" max="16384" width="11.42578125" style="11"/>
  </cols>
  <sheetData>
    <row r="1" spans="1:6">
      <c r="A1" s="58" t="s">
        <v>264</v>
      </c>
      <c r="B1" s="49"/>
      <c r="C1" s="49"/>
      <c r="D1" s="49"/>
      <c r="E1" s="49"/>
    </row>
    <row r="2" spans="1:6">
      <c r="A2" s="49"/>
      <c r="B2" s="55"/>
      <c r="C2" s="55"/>
      <c r="D2" s="55"/>
      <c r="E2" s="55"/>
      <c r="F2"/>
    </row>
    <row r="3" spans="1:6" ht="17.25" customHeight="1" thickBot="1">
      <c r="A3" s="105"/>
      <c r="B3" s="106" t="s">
        <v>84</v>
      </c>
      <c r="C3" s="106" t="s">
        <v>85</v>
      </c>
      <c r="D3" s="106" t="s">
        <v>86</v>
      </c>
      <c r="E3" s="141" t="s">
        <v>87</v>
      </c>
    </row>
    <row r="4" spans="1:6" ht="13.5" thickBot="1">
      <c r="A4" s="107" t="s">
        <v>11</v>
      </c>
      <c r="B4" s="138">
        <v>9.3000000000000007</v>
      </c>
      <c r="C4" s="138">
        <v>69.8</v>
      </c>
      <c r="D4" s="138">
        <v>20.9</v>
      </c>
      <c r="E4" s="117">
        <v>11.599999999999998</v>
      </c>
      <c r="F4" s="14"/>
    </row>
    <row r="5" spans="1:6" ht="13.5" thickBot="1">
      <c r="A5" s="110" t="s">
        <v>12</v>
      </c>
      <c r="B5" s="139">
        <v>5.8999999999999995</v>
      </c>
      <c r="C5" s="139">
        <v>58.4</v>
      </c>
      <c r="D5" s="139">
        <v>35.699999999999996</v>
      </c>
      <c r="E5" s="119">
        <v>29.799999999999997</v>
      </c>
      <c r="F5" s="14"/>
    </row>
    <row r="6" spans="1:6" ht="13.5" thickBot="1">
      <c r="A6" s="107" t="s">
        <v>6</v>
      </c>
      <c r="B6" s="138">
        <v>8.4</v>
      </c>
      <c r="C6" s="138">
        <v>60.6</v>
      </c>
      <c r="D6" s="138">
        <v>31</v>
      </c>
      <c r="E6" s="117">
        <v>22.6</v>
      </c>
      <c r="F6" s="14"/>
    </row>
    <row r="7" spans="1:6" ht="13.5" thickBot="1">
      <c r="A7" s="110" t="s">
        <v>37</v>
      </c>
      <c r="B7" s="139">
        <v>5.8999999999999995</v>
      </c>
      <c r="C7" s="139">
        <v>64.900000000000006</v>
      </c>
      <c r="D7" s="139">
        <v>29.2</v>
      </c>
      <c r="E7" s="119">
        <v>23.3</v>
      </c>
      <c r="F7" s="14"/>
    </row>
    <row r="8" spans="1:6" ht="13.5" thickBot="1">
      <c r="A8" s="107" t="s">
        <v>38</v>
      </c>
      <c r="B8" s="138">
        <v>9.7000000000000011</v>
      </c>
      <c r="C8" s="138">
        <v>67</v>
      </c>
      <c r="D8" s="138">
        <v>23.200000000000003</v>
      </c>
      <c r="E8" s="117">
        <v>13.500000000000002</v>
      </c>
      <c r="F8" s="14"/>
    </row>
    <row r="9" spans="1:6" ht="13.5" thickBot="1">
      <c r="A9" s="110" t="s">
        <v>39</v>
      </c>
      <c r="B9" s="139">
        <v>4.2</v>
      </c>
      <c r="C9" s="139">
        <v>65.400000000000006</v>
      </c>
      <c r="D9" s="139">
        <v>30.4</v>
      </c>
      <c r="E9" s="119">
        <v>26.2</v>
      </c>
      <c r="F9" s="14"/>
    </row>
    <row r="10" spans="1:6" ht="13.5" thickBot="1">
      <c r="A10" s="107" t="s">
        <v>40</v>
      </c>
      <c r="B10" s="138">
        <v>27.200000000000003</v>
      </c>
      <c r="C10" s="138">
        <v>60.5</v>
      </c>
      <c r="D10" s="138">
        <v>12.3</v>
      </c>
      <c r="E10" s="117">
        <v>-14.900000000000002</v>
      </c>
      <c r="F10" s="14"/>
    </row>
    <row r="11" spans="1:6" ht="13.5" thickBot="1">
      <c r="A11" s="110" t="s">
        <v>41</v>
      </c>
      <c r="B11" s="139">
        <v>8.4</v>
      </c>
      <c r="C11" s="139">
        <v>63.1</v>
      </c>
      <c r="D11" s="139">
        <v>28.499999999999996</v>
      </c>
      <c r="E11" s="119">
        <v>20.099999999999994</v>
      </c>
      <c r="F11" s="14"/>
    </row>
    <row r="12" spans="1:6" ht="13.5" thickBot="1">
      <c r="A12" s="107" t="s">
        <v>42</v>
      </c>
      <c r="B12" s="138">
        <v>6.2</v>
      </c>
      <c r="C12" s="138">
        <v>63.2</v>
      </c>
      <c r="D12" s="138">
        <v>30.5</v>
      </c>
      <c r="E12" s="117">
        <v>24.3</v>
      </c>
      <c r="F12" s="14"/>
    </row>
    <row r="13" spans="1:6" ht="13.5" thickBot="1">
      <c r="A13" s="110" t="s">
        <v>43</v>
      </c>
      <c r="B13" s="139">
        <v>11.899999999999999</v>
      </c>
      <c r="C13" s="139">
        <v>57.3</v>
      </c>
      <c r="D13" s="139">
        <v>30.8</v>
      </c>
      <c r="E13" s="119">
        <v>18.900000000000002</v>
      </c>
      <c r="F13" s="14"/>
    </row>
    <row r="14" spans="1:6" ht="13.5" thickBot="1">
      <c r="A14" s="107" t="s">
        <v>44</v>
      </c>
      <c r="B14" s="138">
        <v>6</v>
      </c>
      <c r="C14" s="138">
        <v>56.699999999999996</v>
      </c>
      <c r="D14" s="138">
        <v>37.299999999999997</v>
      </c>
      <c r="E14" s="117">
        <v>31.299999999999997</v>
      </c>
      <c r="F14" s="14"/>
    </row>
    <row r="15" spans="1:6" ht="13.5" thickBot="1">
      <c r="A15" s="110" t="s">
        <v>45</v>
      </c>
      <c r="B15" s="139">
        <v>4.7</v>
      </c>
      <c r="C15" s="139">
        <v>54.7</v>
      </c>
      <c r="D15" s="139">
        <v>40.5</v>
      </c>
      <c r="E15" s="119">
        <v>35.799999999999997</v>
      </c>
      <c r="F15" s="14"/>
    </row>
    <row r="16" spans="1:6" ht="13.5" thickBot="1">
      <c r="A16" s="107" t="s">
        <v>27</v>
      </c>
      <c r="B16" s="138">
        <v>3.6999999999999997</v>
      </c>
      <c r="C16" s="138">
        <v>70.599999999999994</v>
      </c>
      <c r="D16" s="138">
        <v>25.6</v>
      </c>
      <c r="E16" s="117">
        <v>21.900000000000002</v>
      </c>
      <c r="F16" s="14"/>
    </row>
    <row r="17" spans="1:6" ht="13.5" thickBot="1">
      <c r="A17" s="110" t="s">
        <v>13</v>
      </c>
      <c r="B17" s="139">
        <v>7.3</v>
      </c>
      <c r="C17" s="139">
        <v>55.000000000000007</v>
      </c>
      <c r="D17" s="139">
        <v>37.700000000000003</v>
      </c>
      <c r="E17" s="119">
        <v>30.400000000000002</v>
      </c>
      <c r="F17" s="14"/>
    </row>
    <row r="18" spans="1:6" ht="13.5" thickBot="1">
      <c r="A18" s="107" t="s">
        <v>28</v>
      </c>
      <c r="B18" s="138">
        <v>8.1</v>
      </c>
      <c r="C18" s="138">
        <v>70.3</v>
      </c>
      <c r="D18" s="138">
        <v>21.6</v>
      </c>
      <c r="E18" s="117">
        <v>13.500000000000002</v>
      </c>
      <c r="F18" s="14"/>
    </row>
    <row r="19" spans="1:6" ht="13.5" thickBot="1">
      <c r="A19" s="110" t="s">
        <v>14</v>
      </c>
      <c r="B19" s="139">
        <v>13.5</v>
      </c>
      <c r="C19" s="139">
        <v>62.7</v>
      </c>
      <c r="D19" s="139">
        <v>23.799999999999997</v>
      </c>
      <c r="E19" s="119">
        <v>10.299999999999997</v>
      </c>
      <c r="F19" s="14"/>
    </row>
    <row r="20" spans="1:6" ht="13.5" thickBot="1">
      <c r="A20" s="107" t="s">
        <v>15</v>
      </c>
      <c r="B20" s="138">
        <v>11.899999999999999</v>
      </c>
      <c r="C20" s="138">
        <v>51.6</v>
      </c>
      <c r="D20" s="138">
        <v>36.5</v>
      </c>
      <c r="E20" s="117">
        <v>24.6</v>
      </c>
      <c r="F20" s="14"/>
    </row>
    <row r="21" spans="1:6" ht="13.5" thickBot="1">
      <c r="A21" s="110" t="s">
        <v>16</v>
      </c>
      <c r="B21" s="139">
        <v>8.5</v>
      </c>
      <c r="C21" s="139">
        <v>44</v>
      </c>
      <c r="D21" s="139">
        <v>47.4</v>
      </c>
      <c r="E21" s="119">
        <v>38.9</v>
      </c>
      <c r="F21" s="14"/>
    </row>
    <row r="22" spans="1:6" ht="13.5" thickBot="1">
      <c r="A22" s="107" t="s">
        <v>17</v>
      </c>
      <c r="B22" s="138">
        <v>7.5</v>
      </c>
      <c r="C22" s="138">
        <v>59.599999999999994</v>
      </c>
      <c r="D22" s="138">
        <v>32.9</v>
      </c>
      <c r="E22" s="117">
        <v>25.4</v>
      </c>
      <c r="F22" s="14"/>
    </row>
    <row r="23" spans="1:6" ht="16.5" customHeight="1" thickBot="1">
      <c r="A23" s="110" t="s">
        <v>18</v>
      </c>
      <c r="B23" s="139">
        <v>10.199999999999999</v>
      </c>
      <c r="C23" s="139">
        <v>53.800000000000004</v>
      </c>
      <c r="D23" s="139">
        <v>36</v>
      </c>
      <c r="E23" s="119">
        <v>25.8</v>
      </c>
      <c r="F23" s="14"/>
    </row>
    <row r="24" spans="1:6" ht="26.25" thickBot="1">
      <c r="A24" s="107" t="s">
        <v>92</v>
      </c>
      <c r="B24" s="138">
        <v>19</v>
      </c>
      <c r="C24" s="138">
        <v>60.8</v>
      </c>
      <c r="D24" s="138">
        <v>20.200000000000003</v>
      </c>
      <c r="E24" s="117">
        <v>1.2000000000000028</v>
      </c>
      <c r="F24" s="14"/>
    </row>
    <row r="25" spans="1:6" ht="13.5" thickBot="1">
      <c r="A25" s="110" t="s">
        <v>0</v>
      </c>
      <c r="B25" s="139">
        <v>19.3</v>
      </c>
      <c r="C25" s="139">
        <v>60.699999999999996</v>
      </c>
      <c r="D25" s="139">
        <v>20.100000000000001</v>
      </c>
      <c r="E25" s="119">
        <v>0.80000000000000071</v>
      </c>
      <c r="F25" s="14"/>
    </row>
    <row r="26" spans="1:6" ht="13.5" thickBot="1">
      <c r="A26" s="107" t="s">
        <v>19</v>
      </c>
      <c r="B26" s="138">
        <v>14.399999999999999</v>
      </c>
      <c r="C26" s="138">
        <v>68.400000000000006</v>
      </c>
      <c r="D26" s="138">
        <v>17.2</v>
      </c>
      <c r="E26" s="117">
        <v>2.8000000000000007</v>
      </c>
      <c r="F26" s="14"/>
    </row>
    <row r="27" spans="1:6" ht="13.5" thickBot="1">
      <c r="A27" s="110" t="s">
        <v>29</v>
      </c>
      <c r="B27" s="139">
        <v>6.5</v>
      </c>
      <c r="C27" s="139">
        <v>70.5</v>
      </c>
      <c r="D27" s="139">
        <v>23.1</v>
      </c>
      <c r="E27" s="119">
        <v>16.600000000000001</v>
      </c>
      <c r="F27" s="14"/>
    </row>
    <row r="28" spans="1:6">
      <c r="F28" s="14"/>
    </row>
    <row r="29" spans="1:6">
      <c r="F29" s="14"/>
    </row>
    <row r="30" spans="1:6">
      <c r="A30"/>
    </row>
    <row r="31" spans="1:6">
      <c r="A31"/>
    </row>
    <row r="32" spans="1:6">
      <c r="A32"/>
    </row>
    <row r="33" spans="1:1">
      <c r="A33"/>
    </row>
    <row r="34" spans="1:1">
      <c r="A34"/>
    </row>
    <row r="35" spans="1:1">
      <c r="A35"/>
    </row>
    <row r="36" spans="1:1">
      <c r="A36"/>
    </row>
    <row r="37" spans="1:1">
      <c r="A37"/>
    </row>
    <row r="38" spans="1:1">
      <c r="A38"/>
    </row>
    <row r="39" spans="1:1">
      <c r="A39"/>
    </row>
    <row r="40" spans="1:1">
      <c r="A40"/>
    </row>
    <row r="41" spans="1:1">
      <c r="A41"/>
    </row>
    <row r="42" spans="1:1">
      <c r="A42"/>
    </row>
    <row r="43" spans="1:1">
      <c r="A43"/>
    </row>
    <row r="44" spans="1:1">
      <c r="A44"/>
    </row>
    <row r="45" spans="1:1">
      <c r="A45"/>
    </row>
    <row r="46" spans="1:1">
      <c r="A46"/>
    </row>
    <row r="47" spans="1:1">
      <c r="A47"/>
    </row>
    <row r="48" spans="1:1">
      <c r="A48"/>
    </row>
    <row r="49" spans="1:1">
      <c r="A49"/>
    </row>
    <row r="50" spans="1:1">
      <c r="A50"/>
    </row>
    <row r="51" spans="1:1">
      <c r="A51"/>
    </row>
    <row r="52" spans="1:1">
      <c r="A52"/>
    </row>
    <row r="53" spans="1:1">
      <c r="A53"/>
    </row>
  </sheetData>
  <pageMargins left="0.75" right="0.75" top="1" bottom="1" header="0.5" footer="0.5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21</vt:i4>
      </vt:variant>
    </vt:vector>
  </HeadingPairs>
  <TitlesOfParts>
    <vt:vector size="21" baseType="lpstr">
      <vt:lpstr>Figur 1</vt:lpstr>
      <vt:lpstr>Figur 2</vt:lpstr>
      <vt:lpstr>Tabell 1</vt:lpstr>
      <vt:lpstr>Tabell 2</vt:lpstr>
      <vt:lpstr>Tabell 3</vt:lpstr>
      <vt:lpstr>Figur 3</vt:lpstr>
      <vt:lpstr>Figur 4</vt:lpstr>
      <vt:lpstr>Tabell 4</vt:lpstr>
      <vt:lpstr>Tabell 5</vt:lpstr>
      <vt:lpstr>Figur 5</vt:lpstr>
      <vt:lpstr>Figur 6</vt:lpstr>
      <vt:lpstr>Figur 7</vt:lpstr>
      <vt:lpstr>Figur 8</vt:lpstr>
      <vt:lpstr>Figur 9</vt:lpstr>
      <vt:lpstr>Tabell 6</vt:lpstr>
      <vt:lpstr>Figur 10</vt:lpstr>
      <vt:lpstr>Tabell 7</vt:lpstr>
      <vt:lpstr>Tabell 8</vt:lpstr>
      <vt:lpstr>Tabell 9</vt:lpstr>
      <vt:lpstr>Figur 11</vt:lpstr>
      <vt:lpstr>Figur 12</vt:lpstr>
    </vt:vector>
  </TitlesOfParts>
  <Company>Aetat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Håkon Hagtvet</dc:creator>
  <cp:lastModifiedBy>Kalstø, Åshild Male</cp:lastModifiedBy>
  <cp:lastPrinted>2013-04-12T09:30:32Z</cp:lastPrinted>
  <dcterms:created xsi:type="dcterms:W3CDTF">2001-05-31T07:23:31Z</dcterms:created>
  <dcterms:modified xsi:type="dcterms:W3CDTF">2021-05-19T11:38:34Z</dcterms:modified>
</cp:coreProperties>
</file>